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scax/Downloads/"/>
    </mc:Choice>
  </mc:AlternateContent>
  <xr:revisionPtr revIDLastSave="0" documentId="8_{7C9A6BE8-F1DB-3F4C-8E7B-7C69D190F295}" xr6:coauthVersionLast="45" xr6:coauthVersionMax="45" xr10:uidLastSave="{00000000-0000-0000-0000-000000000000}"/>
  <bookViews>
    <workbookView xWindow="0" yWindow="460" windowWidth="28800" windowHeight="16560" xr2:uid="{1C968DE5-18CF-FA4E-9581-CF26F0C46B47}"/>
  </bookViews>
  <sheets>
    <sheet name="Database Recap (by sector) " sheetId="8" r:id="rId1"/>
    <sheet name="Database Recap (by continent)" sheetId="9" r:id="rId2"/>
    <sheet name="Energy &amp; Infrastructure" sheetId="1" r:id="rId3"/>
    <sheet name="Nature-based Solutions" sheetId="2" r:id="rId4"/>
    <sheet name="Regenerative Agriculture" sheetId="3" r:id="rId5"/>
    <sheet name="Transport" sheetId="4" r:id="rId6"/>
    <sheet name="Cities" sheetId="5" r:id="rId7"/>
    <sheet name="Carbon Market" sheetId="6" r:id="rId8"/>
    <sheet name="Finance" sheetId="7" r:id="rId9"/>
  </sheets>
  <definedNames>
    <definedName name="_xlnm._FilterDatabase" localSheetId="2" hidden="1">'Energy &amp; Infrastructure'!$B$3:$I$3</definedName>
    <definedName name="_xlnm._FilterDatabase" localSheetId="3" hidden="1">'Nature-based Solutions'!$B$3:$E$3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8" l="1"/>
  <c r="J12" i="8" l="1"/>
</calcChain>
</file>

<file path=xl/sharedStrings.xml><?xml version="1.0" encoding="utf-8"?>
<sst xmlns="http://schemas.openxmlformats.org/spreadsheetml/2006/main" count="2718" uniqueCount="1168">
  <si>
    <t>GIZ</t>
  </si>
  <si>
    <t>AFDB</t>
  </si>
  <si>
    <t>ADB</t>
  </si>
  <si>
    <t>EIB</t>
  </si>
  <si>
    <t>EBRD</t>
  </si>
  <si>
    <t>Clean Energy Group</t>
  </si>
  <si>
    <t>Energy Transition Partnership</t>
  </si>
  <si>
    <t>Geographic Area</t>
  </si>
  <si>
    <t>Name of the Technical Facility</t>
  </si>
  <si>
    <t>Services Provided</t>
  </si>
  <si>
    <t>FAO</t>
  </si>
  <si>
    <t>The AATIF Technical Assistance Facility</t>
  </si>
  <si>
    <t>KFW</t>
  </si>
  <si>
    <t>Green Climate Fund</t>
  </si>
  <si>
    <t>AIIB</t>
  </si>
  <si>
    <t>FMO</t>
  </si>
  <si>
    <t>AFD</t>
  </si>
  <si>
    <t>CCFLA</t>
  </si>
  <si>
    <t>ESMAP</t>
  </si>
  <si>
    <t>UCLG</t>
  </si>
  <si>
    <t>DAI</t>
  </si>
  <si>
    <t>Latin America</t>
  </si>
  <si>
    <t>Africa</t>
  </si>
  <si>
    <t>Europe</t>
  </si>
  <si>
    <t>https://www.afdb.org/en/topics-and-sectors-initiatives-partnerships/middle-income-country-technical-assistance-fund-mic-taf</t>
  </si>
  <si>
    <t>https://www.eib.org/en/projects/regions/central-asia/technical_assistance_and_grants/index.htm</t>
  </si>
  <si>
    <t>Natural Capital Financing Facility (NCFF)</t>
  </si>
  <si>
    <t>https://www.eib.org/en/products/advisory-services/epic/index.htm</t>
  </si>
  <si>
    <t>https://www.eib.org/en/products/advisory-services/elena/index.htm</t>
  </si>
  <si>
    <t>https://www.eib.org/attachments/lucalli/20230116_jaspers_annual_brochure_2022_en.pdf</t>
  </si>
  <si>
    <t xml:space="preserve"> ECOWAS Renewable Energy Entrepreneurship Support Facility</t>
  </si>
  <si>
    <t>https://www.irena.org/News/articles/2022/Jun/ETAF-Expands-IRENAs-Role-in-Global-Energy-Transition</t>
  </si>
  <si>
    <t>Climate Investment Platform</t>
  </si>
  <si>
    <t>The TAF provides dedicated one-on-one support to help organizations gain a better understanding of solar+storage and its benefits, along with targeted funding to engage technical expertise to produce a solar+storage feasibility assessment for a proposed project. Clean Energy Group serves as an advisor throughout the process to ensure that each organization’s questions are answered and their unique energy resilience, economic, and community goals are prioritized.</t>
  </si>
  <si>
    <t>US</t>
  </si>
  <si>
    <t>https://www.cleanegroup.org/initiatives/technical-assistance-fund/</t>
  </si>
  <si>
    <t>The technical assistance program works with selected countries that have joined the SE4ALL initiative, helping them to develop the policy frameworks, strengthen the institutions, and mobilize the financing necessary to expand and accelerate their national energy access programs.</t>
  </si>
  <si>
    <t>https://www.esmap.org/node/55430#:~:text=The%20technical%20assistance%20program%20works,their%20national%20energy%20access%20programs.</t>
  </si>
  <si>
    <t>Saharan Africa</t>
  </si>
  <si>
    <t>OFID-CAF Technical Assistance Facility</t>
  </si>
  <si>
    <t>CAF &amp; OPEC</t>
  </si>
  <si>
    <t>https://opecfund.org/operations/list/joint-caf-opec-fund-technical-assistance-facility</t>
  </si>
  <si>
    <t>https://www.alcbfund.com/ta-facility</t>
  </si>
  <si>
    <t>https://www.fmo.nl/technical-assistance-facility</t>
  </si>
  <si>
    <t>https://www.eib.org/en/products/mandates-partnerships/ncff/index.htm</t>
  </si>
  <si>
    <t>EU</t>
  </si>
  <si>
    <t>https://lagreen.lu/technical-assistance/#</t>
  </si>
  <si>
    <t>https://common-fund.org/technical-assistance-facility</t>
  </si>
  <si>
    <t>The eco.business Fund Development Facility for Latin America and the Caribbean</t>
  </si>
  <si>
    <t>https://www.ecobusiness.fund/en/the-development-facilities</t>
  </si>
  <si>
    <t>EPA</t>
  </si>
  <si>
    <t>https://www.epa.gov/water-infrastructure/water-technical-assistance-waterta</t>
  </si>
  <si>
    <t>Water Technical Assistance (WaterTA)</t>
  </si>
  <si>
    <t>https://securingwaterforfood.org/who-we-are#:~:text=The%20SWFF%20TA%20Facility%20consults,country%20knowledge%20to%20help%20them</t>
  </si>
  <si>
    <t>https://www.switchtogreen.eu/forest-for-the-future-facility/</t>
  </si>
  <si>
    <t>Forest and Farm Facility</t>
  </si>
  <si>
    <t>Africa, Asia, Latin America</t>
  </si>
  <si>
    <t>https://www.moringapartnership.com/agroforestry-technical-assistance-facility/</t>
  </si>
  <si>
    <t>Moringa Partnership</t>
  </si>
  <si>
    <t>Africa, Latin America, Europe</t>
  </si>
  <si>
    <t>IUCN</t>
  </si>
  <si>
    <t>Blue Natural Capital Financing Facility (BNCFF)</t>
  </si>
  <si>
    <t>https://www.iucn.org/our-work/projects/blue-natural-capital-financing-facility-bncff</t>
  </si>
  <si>
    <t>https://www.eu-africa-rise.com/about-us</t>
  </si>
  <si>
    <t>https://www.subnational.finance/scf-technical-assistance/</t>
  </si>
  <si>
    <t>https://www.ifad.org/en/abcfund</t>
  </si>
  <si>
    <t>The &amp;Green Technical Assistance Facility</t>
  </si>
  <si>
    <t>https://www.idhsustainabletrade.com/landscapes/the-green-technical-assistance-facility/</t>
  </si>
  <si>
    <t>The &amp;Green Fund</t>
  </si>
  <si>
    <t>https://www.idhsustainabletrade.com/landscapes/agri3-fund/</t>
  </si>
  <si>
    <t>https://www.aatif.lu/technical-assistance-facility.html</t>
  </si>
  <si>
    <t>Link</t>
  </si>
  <si>
    <t>AgDevCo</t>
  </si>
  <si>
    <t>https://www.agdevco.com/our-approach/technical-assistance-facility/</t>
  </si>
  <si>
    <t>The CASA Technical Assistance Facility (TAF)</t>
  </si>
  <si>
    <t>https://www.casaprogramme.com/technical-assistance/</t>
  </si>
  <si>
    <t>https://sanad.lu/technical-assistance-facility</t>
  </si>
  <si>
    <t>GIRSAL’s Technical Assistance Facility (TAF)</t>
  </si>
  <si>
    <t>https://www.girsal.com/technical-assistance/</t>
  </si>
  <si>
    <t>EAFRD - European Agricultural Fund for Rural Development</t>
  </si>
  <si>
    <t>https://eu-mayors.ec.europa.eu/en/node/29</t>
  </si>
  <si>
    <t>https://www.afdb.org/en/documents/green-mobility-facility-africa-project-summary-note</t>
  </si>
  <si>
    <t>Connecting Europe Facility</t>
  </si>
  <si>
    <t>https://cinea.ec.europa.eu/programmes/connecting-europe-facility_en</t>
  </si>
  <si>
    <t>https://www.adb.org/projects/52084-001/main</t>
  </si>
  <si>
    <t>Southeast Asia Transport Project Preparatory Facility</t>
  </si>
  <si>
    <t>https://www.uncdf.org/mif/imiftaf</t>
  </si>
  <si>
    <t>SUTP</t>
  </si>
  <si>
    <t>https://sutp.org/</t>
  </si>
  <si>
    <t xml:space="preserve">ICLEI – Local Governments for Sustainability </t>
  </si>
  <si>
    <t>MobiliseYourCity</t>
  </si>
  <si>
    <t>Sustainable, Low Carbon Transport (SLoCaT)</t>
  </si>
  <si>
    <t xml:space="preserve">Transformative Urban Mobility Initiative (TUMI) </t>
  </si>
  <si>
    <t xml:space="preserve">CIVITAS </t>
  </si>
  <si>
    <t>EIT Urban Mobility</t>
  </si>
  <si>
    <t>European Local Transport Information Service (ELTIS)</t>
  </si>
  <si>
    <t>The Facility for Eastern Partnership Investment in Connectivity (EPIC) offers Armenia, Azerbaijan, Georgia, the Republic of Moldova and Ukraine free advisory support and technical assistance to improve transport connections.</t>
  </si>
  <si>
    <t>Energy Efficient Cities provides direct technical assistance (TA) to help cities identify opportunities for energy efficiency in buildings, water systems, public procurement, and sustainable transport.  This assistance is offered to complement  Cities Alliance's grants for preparing city development strategies. One TA has been completed and a second is under implementation.</t>
  </si>
  <si>
    <t>UNCDF</t>
  </si>
  <si>
    <t>(Municipal Investment Fund (IMIF) Technical Assistance Facility)</t>
  </si>
  <si>
    <t>African Water Facility</t>
  </si>
  <si>
    <t>https://citiesclimatefinance.org/project-preparation-resource-directory/african-water-facility-awf/</t>
  </si>
  <si>
    <t>The C40 Cities Finance Facility (CFF) supports C40 cities and selected non-C40 cities in developing and emerging countries in preparing climate action infrastructure projects for climate mitigation and adaptation.</t>
  </si>
  <si>
    <t>EU, SECO, AFD</t>
  </si>
  <si>
    <t>CICLIA (Cities and Climate In Africa)</t>
  </si>
  <si>
    <t>A project preparation facility funded by the European Union, SECO, and AFD with the objective of supporting 40 to 50 cities in launching urban low-carbon &amp; resilient infrastructure projects in Africa by 2027.</t>
  </si>
  <si>
    <t>Financing Energy for Low-Carbon Investment – Cities Advisory Facility (FELICITY)</t>
  </si>
  <si>
    <t>https://citiesclimatefinance.org/project-preparation-resource-directory/financing-energy-for-low-carbon-investment-cities-advisory-facility-felicity/</t>
  </si>
  <si>
    <t>Global Infrastructure Facility</t>
  </si>
  <si>
    <t>Local Climate Adaptive Living (LoCAL) Facility</t>
  </si>
  <si>
    <t>https://www.aiib.org/en/what-we-do/special-funds/project-preparation-special-funds/index.html</t>
  </si>
  <si>
    <t>https://www.dai.com/our-work/projects/worldwide-urban-development-technical-facility</t>
  </si>
  <si>
    <t>Biocities Facility</t>
  </si>
  <si>
    <t>EFI</t>
  </si>
  <si>
    <t>The Technical Assistance to Support Carbon Farming –Timor Leste (TASCF) Project focuses on establishing the enabling environment within Timor-Leste through the development of regulatory, institutional and policy framework, to allow carbon farming to prosper.</t>
  </si>
  <si>
    <t>Technical Assistance to Support Carbon Farming –Timor Leste (TASCF)</t>
  </si>
  <si>
    <t xml:space="preserve">Climate Change Technical Assistance Facility (CCTAF) </t>
  </si>
  <si>
    <t>African Carbon Asset Development (ACAD) Facility</t>
  </si>
  <si>
    <t>UNEP</t>
  </si>
  <si>
    <t>https://climatechampions.unfccc.int/africa-carbon-markets-initiative/</t>
  </si>
  <si>
    <t>Africa Carbon Markets Initiative</t>
  </si>
  <si>
    <t>The Sustainable Energy Fund for Africa (SEFA)</t>
  </si>
  <si>
    <t>https://www.afdb.org/en/topics-and-sectors/initiatives-partnerships/sustainable-energy-fund-for-africa</t>
  </si>
  <si>
    <t xml:space="preserve"> Technical Support Facility under the Carbon Market Initiative</t>
  </si>
  <si>
    <t>Mitigation Action Facility</t>
  </si>
  <si>
    <t>https://mitigation-action.org/about/</t>
  </si>
  <si>
    <t>Global Facility to Decarbonize Transport (GFDT)</t>
  </si>
  <si>
    <t>https://www.worldbank.org/en/topic/transport/brief/global-facility-to-decarbonize-transport</t>
  </si>
  <si>
    <t>Technical Assistance Facility
for Industrial Modernisation
&amp; Investment</t>
  </si>
  <si>
    <t>The Technical Assistance Facility for Industrial Modernisation and Investment (TAF) has provided project promoters, under the S3P-Industry platform, the opportunity to work with business, corporate finance and legal experts from leading business advisory firms to improve their business plans and investment readiness of their interregional projects.</t>
  </si>
  <si>
    <t>EU Commission</t>
  </si>
  <si>
    <t>https://single-market-economy.ec.europa.eu/interregional-investment_en#:~:text=The%20Technical%20Assistance%20Facility%20for%20Industrial%20Modernisation%20and%20Investment%20(TAF,plans%20and%20investment%20readiness%20of</t>
  </si>
  <si>
    <t>https://www.dai.com/our-work/projects/cdcs-technical-assistance-facility-for-financial-institutions</t>
  </si>
  <si>
    <t>DAI - UK Government</t>
  </si>
  <si>
    <t>REGMIFA’s Technical Assistance Facility</t>
  </si>
  <si>
    <t>https://regmifa.com/ta-facility/</t>
  </si>
  <si>
    <t>Sub-Saharan Africa</t>
  </si>
  <si>
    <t>REGMIFA</t>
  </si>
  <si>
    <t>NorFund</t>
  </si>
  <si>
    <t>https://www.oe-eb.at/en/our-projects/projects-at-a-glance/eegf-ta.html</t>
  </si>
  <si>
    <t>OeEB</t>
  </si>
  <si>
    <t>SwedFund</t>
  </si>
  <si>
    <t>IMF</t>
  </si>
  <si>
    <t>https://www.adb.org/projects/49457-001/main</t>
  </si>
  <si>
    <t>Comment</t>
  </si>
  <si>
    <t>Organization in Charge</t>
  </si>
  <si>
    <t>Renewable Energy and Energy Efficiency Technical Assistance (REETA)</t>
  </si>
  <si>
    <t>Technical Assistance Facility for Grid-Connected RE Projects (ECREEE)</t>
  </si>
  <si>
    <t>//</t>
  </si>
  <si>
    <t>The facility supports the development of grid-connected utility-scale projects with capacities of 1 MW and higher promoted in any ECOWAS member state or Mauritania. It can provide flexible, demand-oriented technical assistance covering a diverse range of aspects of project development to public and private project developers as well as other stakeholders involved in potential flagship projects.</t>
  </si>
  <si>
    <t>Middle Income Country Technical Assistance Fund (MICTAF)</t>
  </si>
  <si>
    <t>Green for Growth Fund Technical Assistance Facility</t>
  </si>
  <si>
    <t>Southeast Europe,  Middle East, and North Africa.</t>
  </si>
  <si>
    <t xml:space="preserve">https://www.ggf.lu/technical-assistance </t>
  </si>
  <si>
    <t>Green for Growth Fund 
(GGF)</t>
  </si>
  <si>
    <t>The Global Climate Partnership Fund Technical Assistance Facility</t>
  </si>
  <si>
    <t>Technical Assistance services are supplied by local third-party providers who are selected through a tender process in accordance with international best practice. A dedicated Technical Assistance team ensures that projects are managed professionally. The facility provides specialist advice to local financial institutions looking to launch sustainable energy products, helps partner institutions to improve their environmental and social management systems (ESMS), and provides support to make potential direct investments in the clean energy area investable</t>
  </si>
  <si>
    <t>Africa, Asia, South America</t>
  </si>
  <si>
    <t>Global Climate Partnership Fund
(GCPF)</t>
  </si>
  <si>
    <t xml:space="preserve">https://www.gcpf.lu/concept.html </t>
  </si>
  <si>
    <t>Central Asia</t>
  </si>
  <si>
    <t>Technical Assistance for Regions Undergoing a Green Energy Transition
(TARGET)</t>
  </si>
  <si>
    <t>EU Investment Facility 
for Central Asia 
(IFCA)</t>
  </si>
  <si>
    <t>Joint Assistance to Support Projects in European Regions
(JASPERS)</t>
  </si>
  <si>
    <t>https://energy.ec.europa.eu/topics/oil-gas-and-coal/eu-coal-regions/target-technical-assistance_en</t>
  </si>
  <si>
    <t>European Local Energy 
Assistance Facility 
(ELENA)</t>
  </si>
  <si>
    <t>Latin America 
Investment Facility</t>
  </si>
  <si>
    <t>South America</t>
  </si>
  <si>
    <t>ELENA provides technical assistance for energy efficiency and renewable energy investments targeting buildings and innovative urban transport.</t>
  </si>
  <si>
    <t>EIB &amp; AFDB</t>
  </si>
  <si>
    <t>Boost Africa Technical Facility</t>
  </si>
  <si>
    <t>The Technical Assistance facility, managed by the EIB, provides capacity building and disseminates best practices for: investment readiness of intermediaries, especially first time local fund managers
business and technical training of investee companies/entrepreneurs</t>
  </si>
  <si>
    <t xml:space="preserve">The Latin America Investment Facility (LAIF) finances and technically supports key projects in Latin America with a view to improving sustainable and inclusive development in the region. The facility targets projects that improve infrastructure, increase environmental protection and provide support to small and medium-sized enterprises (SMEs). </t>
  </si>
  <si>
    <t xml:space="preserve">https://www.eib.org/en/products/mandates-partnerships/boost-africa/index.htm </t>
  </si>
  <si>
    <t xml:space="preserve">https://www.eib.org/en/products/mandates-partnerships/laif/index.htm </t>
  </si>
  <si>
    <t xml:space="preserve"> IRENA</t>
  </si>
  <si>
    <t>The facility aims to provide “mentorship” support and advisory assistance to small and medium-sized renewable energy (particularly Solar PV) entrepreneurs on matters related to technical issues (system sizing, installation guidelines, etc.), business management and operations, and project proposal refinement, as well as supporting entrepreneurs to successfully bring their innovative ideas to fruition.</t>
  </si>
  <si>
    <t xml:space="preserve">IRENA invites renewable energy projects to submit applications for CIP project development support and access to finance. </t>
  </si>
  <si>
    <t>Global</t>
  </si>
  <si>
    <t>IRENA-ADFD</t>
  </si>
  <si>
    <t>The facility offers project-based capacity building and technical assistance to enable frameworks and establish a pipeline of investment-ready projects</t>
  </si>
  <si>
    <t xml:space="preserve">https://www.irena.org/Energy-Transition/Partnerships/CIP </t>
  </si>
  <si>
    <t xml:space="preserve">https://www.irena.org/Energy-Transition/Country-engagement/Entrepreneurship-Support-Facility </t>
  </si>
  <si>
    <t>The facility provides services in support of sector reforms, governance, planning, and the creation of a conducive environment for investment as well as the identification and design of specific investments or investment programs and the mobilization of funds for sustainable energy.</t>
  </si>
  <si>
    <t>https://www.stantec.com/en/projects/belgium-projects/gtaf-sustainable-energy</t>
  </si>
  <si>
    <t>The Global Technical Assistance Facility for Sustainable Energy</t>
  </si>
  <si>
    <t>Clean Energy Group’s Technical Assistance Fund</t>
  </si>
  <si>
    <t>African Clean Energy Technical Assistance Facility
(ACE-TAF)</t>
  </si>
  <si>
    <t>UK Government Foreign, Commonwealth and Development Office (FCDO)</t>
  </si>
  <si>
    <t>ACE TAF aims to catalyse a market based approach for private sector by delivering technical support on renewable energy electrification technologies projects, with a focus on high quality stand-alone solar systems.</t>
  </si>
  <si>
    <t>Sustainable Energy for All 
(Africa Hub)</t>
  </si>
  <si>
    <t>World Bank</t>
  </si>
  <si>
    <t>The facility aims to improve the structuring of projects that result in lower costs, time, environmental impact, and contingencies, contributing to project preparation with feasibility studies, legal and financial due diligence, environmental and social assessments, and final and detailed designs for projects of mutual interest</t>
  </si>
  <si>
    <t xml:space="preserve">The facility addresses the lack of bankable infrastructure projects in emerging markets by providing funding and advisory technical support to governments and multilateral development banks on how to select, design, structure, and bring to market sustainable, quality bankable infrastructure projects, through a range of products that assist our clients throughout all phases of the project cycle.  </t>
  </si>
  <si>
    <t xml:space="preserve">https://www.globalinfrafacility.org/sectors-and-themes </t>
  </si>
  <si>
    <t>Latin America and the Caribbean, Asia and the Pacific, the Middle East, and the EU’s Eastern Neighbourhood</t>
  </si>
  <si>
    <t>European Efficiency Energy Fund Technical Assistance Facility
(EEEF)</t>
  </si>
  <si>
    <t>European Efficiency Energy Fund</t>
  </si>
  <si>
    <t>https://eu-mayors.ec.europa.eu/en/node/40</t>
  </si>
  <si>
    <t>ResponsAbility Technical Assistance Facility</t>
  </si>
  <si>
    <t>Technical Assistance Facility linked to a responsAbility-managed climate finance fund targeting the financing gap in the effort to provide universal access to clean power in developing countries. Initial funding to the Facility is provided by Good Energies Foundation and the Swiss State Secretariat for Economic Affairs (SECO).</t>
  </si>
  <si>
    <t>ResponsAbility</t>
  </si>
  <si>
    <t xml:space="preserve">https://www.responsability.com/en/press-releases/responsability-launches-new-technical-assistance-facility-for-climate-finance </t>
  </si>
  <si>
    <t xml:space="preserve">https://www.ace-taf.org/ </t>
  </si>
  <si>
    <t>SEFA offers technical assistance and concessional finance instruments to remove market barriers, build a more robust pipeline of projects and improve the risk-return profile of individual investments.</t>
  </si>
  <si>
    <t>NorFund Technical Assistance</t>
  </si>
  <si>
    <t>SwedFund Technical Assistance</t>
  </si>
  <si>
    <t>The fund has 9 TAFs. The focus is on providing technical assistance for ESG improvements, feasibility studies, leadership training and operational improvements</t>
  </si>
  <si>
    <t>Europe, Asia, Africa</t>
  </si>
  <si>
    <t xml:space="preserve">https://www.swedfund.se/en/investments/ </t>
  </si>
  <si>
    <t xml:space="preserve">https://www.norfund.no/annualreport-2021/ </t>
  </si>
  <si>
    <t>The Facility has the purpose to accompany the financing and investment offer of the climate fund in the field of off-grid solar solutions with active technical support.</t>
  </si>
  <si>
    <t xml:space="preserve">The facility aims to bridge the gap between sustainable energy plans and real investments by supporting the beneficiary by way of allocating consultant services to the planned investment programmes (for example for feasibility studies, energy audits and evaluating the economic viability of investments, legal support). It also covers direct staff costs of the TA beneficiaries if required. </t>
  </si>
  <si>
    <t>Technical Assistance Facilities in Nature-based Solutions</t>
  </si>
  <si>
    <t>Organization in charge</t>
  </si>
  <si>
    <t>The facility supports projects on biodiversity and climate adaptation by providing each project with a grant of up to a maximum of €1 million for project preparation, implementation and the monitoring of the outcomes</t>
  </si>
  <si>
    <t>The facility supports communities to identify water challenges, develop plans, build capacity, and develop application materials to access water infrastructure funding.</t>
  </si>
  <si>
    <t>Securing Water for Food Technical Assistance Facility</t>
  </si>
  <si>
    <t>The facility provides financial and acceleration support to the game-changing innovators who work at the nexus of water and agriculture. This hybrid incubator-accelerator helps innovators improve their market-driven business development, commercial growth, and scaling. The SWFF TA Facility consults and works hand-in-hand with each Grand Challenge innovator to identify their specific barriers to hitting targets and scaling their technologies, and then connects them high-impact service providers that bring the capabilities, global presence, and specific country knowledge to help them overcome those barriers.</t>
  </si>
  <si>
    <t>Securing Water for Food</t>
  </si>
  <si>
    <t>Africa, Asia</t>
  </si>
  <si>
    <t>Idrica</t>
  </si>
  <si>
    <t>Typology</t>
  </si>
  <si>
    <t>https://www.fao.org/forest-farm-facility/en/</t>
  </si>
  <si>
    <t>The facility supports the enhancement of the projects' capacity, and accelerating the preparation of quality bankable projects in support of their development goals.</t>
  </si>
  <si>
    <t>Africa, Asia, 
Latin America</t>
  </si>
  <si>
    <t xml:space="preserve"> The Agroforestry Technical Assistance Facility (ATAF)</t>
  </si>
  <si>
    <t>The facility offers the following supporting activities: capacity building of the investees, outgrowers and other smallholder farmers and vulnerable communities located in the vicinity of the operation area; Studies to foster the valorisation of new products or by-products that improve revenue diversification and encourage circular economy; Studies and demonstration plots to increase knowledge, adapt agroforestry models and disseminate agroforestry amongst producers; Support activities to comply with Moringa’s Environmental Social Governance Management Standards.</t>
  </si>
  <si>
    <t>The Forest for the 
Future Facility: F4</t>
  </si>
  <si>
    <t>The objectives of the facility are:to prepare a pipeline of investable projects in natural coastal systems;to ensure a sound environmental and social vetting process to measure and inform on positive impacts and minimize potential risks; to advice on best-practices and standards for sound implementation of nature-based solution in coastal environments; to support project developers towards the development of bankable investment opportunities based on blue natural capital; to provide technical assistance to project developers in order to satisfy potential investor eligibility and investment criteria; and  to develop blue prints based on BNCFF funded projects.</t>
  </si>
  <si>
    <t>Subnational Climate Fund Technical Assistance</t>
  </si>
  <si>
    <t>Subnational Climate Fund</t>
  </si>
  <si>
    <t>The facility activities consist in: Pipeline development (project sourcing, selection, pre-feasibility and feasibility assessment, and Environment Social Impact Assessment); Capacity building aimed at boosting capacities in the pre-investment phase to design and develop investable projects and strengthen the enabling environment for sustainable finance; SDGs Impact Identification, Measurement, Management and Maximisation</t>
  </si>
  <si>
    <t>The main services of the TA facility are to provide: Pre-investment stage project design support, to support potential investees overcome specific investment bottlenecks and enable a strong and balanced portfolio of bankable projects for &amp;Green.  Post-investment assistance to projects in the implementation phase, so that project developers have greater capacity to implement projects to a higher technical standard and/or with increased positive social and environmental impacts. Impact monitoring support, to enable investees and the &amp;Green Fund to better monitor social and environmental impacts and practice adaptive management more effectively.Learning &amp; Knowledge Sharing of successful models for sustainable land management investment, beyond &amp;Green and its projects.</t>
  </si>
  <si>
    <t>Technical Assistance Providers in Nature-based Solutions</t>
  </si>
  <si>
    <t>Technical Assistance Facilities in Regenerative Agriculture</t>
  </si>
  <si>
    <t>Africa Agriculture and Trade Investment Fund</t>
  </si>
  <si>
    <t>The AATIF Technical Assistance Facility (TA Facility) is an integral part of AATIF and enhances AATIF’s financing activities with technical assistance support for AATIF’s investees to maximize their development potential and to achieve compliance with the Fund’s Social and Environmental Policy. Additionally, the TA Facility commissions rapid appraisals of all AATIF investments and initiates research and development activities to promote agri-finance in Africa.</t>
  </si>
  <si>
    <t>The AGRI3 Technical Assistance (TA) Facility has been established to accelerate the development of investable opportunities and maximise their impacts, as well as de-risk investments made by the Fund. The TA Facility is set up as a separate facility, managed by IDH The Sustainable Trade Initiative. TA is available but only if it is linked to an investment by the Fund; TA can be used for (amongst others) external providers that deliver/provide support on: Technical training and support programs; E&amp;S Framework and programs; Specific research and feasibility studies.</t>
  </si>
  <si>
    <t>Agri3 Fund Technical Assistance Facility</t>
  </si>
  <si>
    <t xml:space="preserve">Agri3 Fund </t>
  </si>
  <si>
    <t>South-East Asia, Sub-Saharan Africa and Latin America</t>
  </si>
  <si>
    <t>Operating alongside the fund’s investment activities are the eco.business Development Facility for Latin America and the Caribbean and the Development Facility for sub-Saharan Africa. Both Facilities work to maximize and deepen the impact of the fund in their respective regions. They support financial partner institutions, companies and producers through a broad array of tailored technical assistance projects designed to promote the adoption of sustainable business practices.</t>
  </si>
  <si>
    <t>Central and South America</t>
  </si>
  <si>
    <t>The Eco.business Fund</t>
  </si>
  <si>
    <t>IFAD</t>
  </si>
  <si>
    <t>The facility provides technical assistance to investees through a dedicated facility.</t>
  </si>
  <si>
    <t>Agri-Business Capital (ABC) Fund Technical Assistance</t>
  </si>
  <si>
    <t>Africa, Latin America, Asia</t>
  </si>
  <si>
    <t xml:space="preserve">The Common Fund for Commodities’ Technical Assistance Facility team partners with impact-oriented investment funds in the agricultural commodities sector to leverage the development impact and commercial sustainability of their investments into agribusinesses in the developing world. The TA Facility team comprises expertise in tropical agriculture, agroforestry, project management and impact assessment, and is being assisted by CFC financial and administrative colleagues. </t>
  </si>
  <si>
    <t>Commodity Fund Technical Assistance Facility</t>
  </si>
  <si>
    <t>Common Fund for Commodities</t>
  </si>
  <si>
    <t>AgDevCo Technical Assistance Facility</t>
  </si>
  <si>
    <t>CASA</t>
  </si>
  <si>
    <t>GIRSAL</t>
  </si>
  <si>
    <t>Through the TAF, AgDevCo provides technical assistance that enables businesses to reduce risks and ensure they are equipped with the right tools and know-how to succeed, as well as maximise the impact of their work beyond their core business.</t>
  </si>
  <si>
    <t>The CASA Technical Assistance Facility (TAF) is an £8 million initiative managed by TechnoServe which supports agribusinesses sourcing from smallholder farmers. The CASA TAF works alongside investors to deploy inclusive technical assistance that strengthens upstream supply chains and promotes returns, development impact and resilience.
The CASA TAF approach involves a deep dive into the business to draw up an Inclusive Business Plan – a roadmap for the agribusiness to deepen and/or broaden its supply chain to deliver both commercial and social value to smallholders and shareholders. The CASA TAF also provides core business technical assistance to sourcing businesses that are experiencing disruptions in their smallholder supply chain due to Covid-19</t>
  </si>
  <si>
    <t>Africa (Ghana focused)</t>
  </si>
  <si>
    <t>GIRSAL’s Technical Assistance Facility (TAF) supports financial institutions to enhance their knowledge and understanding of agriculture and agribusiness finance. It also strengthens their capacity to assess, structure and manage agribusiness loans. GIRSAL’s TAF is delivered through Capacity Building, Information Resources, and Direct Support.</t>
  </si>
  <si>
    <t>European agricultural fund for rural development (EAFRD) is an instrument of the EU’s common agricultural policy (CAP) that focuses on resolving the particular challenges of rural areas.</t>
  </si>
  <si>
    <t>Technical Assistance Providers in Regenerative Agriculture</t>
  </si>
  <si>
    <t>Eastern Europe</t>
  </si>
  <si>
    <t>The Facility for Eastern Partnership Investment in Connectivity (EPIC)</t>
  </si>
  <si>
    <t>Green Mobility Facility 
for Africa (GMFA)</t>
  </si>
  <si>
    <t>Not sure/clear how developed is the TA component. Maybe not to be considered in the list</t>
  </si>
  <si>
    <t>Southeast Asia</t>
  </si>
  <si>
    <t>The regional transaction technical assistance (TA) facility provides project preparation support and capacity building to a series of ensuing transport sector projects in Southeast Asian countries, comprising (i) Road Network Improvement Project, Phase 2 (Cambodia); (ii) Bataan-Cavite Bridge Project (Philippines); (iii) Laguna Lakeside Road Project (Philippines); (iv) Manila Mass Rapid Transit Line 4 (Philippines); (v) Metro Manila Bridges Project (Philippines); and (vi) National Railway Improvement (Thailand).</t>
  </si>
  <si>
    <t xml:space="preserve">The Mitigation Action Facility, evolved from the NAMA Facility in 2023, as a go-to platform for providing technical support and climate finance for ambitious mitigation projects with an aim of decarbonising key sectors of the economy and society. </t>
  </si>
  <si>
    <t>KfW Entwicklungsbank / Deutsche Gesellschaft für Internationale Zusammenarbeit (GIZ) GmbH</t>
  </si>
  <si>
    <t>The facility supports the deployment of low-carbon mobility and resilient transport solutions in three ways: Project design and implementation: GFDT financing will target pilot projects with measurable climate benefits that use innovative technology; Research and data: Robust analytics are essential in identifying the specific challenges faced by each country and identifying the right solutions; Capacity building: GFDT will help clients modernize policies, regulations, and institutions to catalyze more resources for low-carbon transport.</t>
  </si>
  <si>
    <t>Technical Assistance Providers in Transport</t>
  </si>
  <si>
    <t>Technical Assistance Facilities for Cities</t>
  </si>
  <si>
    <t>C40 Cities Finance Facility 
(CFF)</t>
  </si>
  <si>
    <t>C40 Cities</t>
  </si>
  <si>
    <t>Urban Development 
Technical Facility</t>
  </si>
  <si>
    <t>The first-ever EU Urban Development Technical Facility focuses on supporting partner countries in their urban development challenges. It delivers technical assistance and policy advice to improve the quality and impact of the EU’s interventions in urban development at all levels—local, regional and global—with a focus on Africa, Asia, the Caribbean, and Latin America. Integrated urban planning coupled with greener infrastructure and coordinated urban expansion can increase a city’s urban resilience while minimizing the negative environmental impacts of human settlement.</t>
  </si>
  <si>
    <t>Georgia, Kazakhstan, Ukraine and Uzbekistan</t>
  </si>
  <si>
    <t>ESMAP (WB)</t>
  </si>
  <si>
    <t>Energy Efficient Cities Programme</t>
  </si>
  <si>
    <t>Technical Assistance Providers for Cities</t>
  </si>
  <si>
    <t>Technical Assistance Facilities for Carbon</t>
  </si>
  <si>
    <t>The facility provides the following supporting activities: capacity building for project development, methodologies and tools for carbon accounting of afforestation/reforestation projects, and disseminating lessons learned regarding the pioneering role of the BioCarbon Fund and to highlight the development benefits of carbon sequestration projects.</t>
  </si>
  <si>
    <t>BioCarbon Fund Technical Assistance</t>
  </si>
  <si>
    <t>The Climate Change Technical Assistance Facility (CCTAF) provides advance conditional funding for activities associated with the development of project ­based carbon assets (credits) under the Clean Development Mechanism (CDM) and Joint Implementation (JI) instruments of the Kyoto Protocol.</t>
  </si>
  <si>
    <t>The TA is expected to: (i) enhance the technical knowledge of project developers nd sponsors in the DMCs in relation to conceptualizing clean energy projects for possible ADB financing, (ii) build the pipeline of clean energy projects suitable for ADB financing and eligible for the CDM, with special focus on expanding the geographical and sectoral coverage of such projects (iii) oversee the implementation of CDM components during the project execution and operational phases, and (iv) assist with the issuance and transfer of Certified Emissions Reduction, or carbon credits, including credits contracted with CMI's Asia Pacific Carbon Fund.</t>
  </si>
  <si>
    <t>Asia</t>
  </si>
  <si>
    <t>Timor Leste</t>
  </si>
  <si>
    <t>This facility collaborates with local project developers to enhance their awareness, expertise, and investment willingness in the African carbon market, but also with African financial institutions in order to raise awareness and knowledge of potential revenue streams from the carbon market.</t>
  </si>
  <si>
    <t>Technical Assistance Providers for Carbon</t>
  </si>
  <si>
    <t>Technical Assistance Facilities for Finance</t>
  </si>
  <si>
    <t>The Facility is a leader in developing a new and holistic conceptual framework for the use of green infrastructures and biobased solutions in urban environments, to tackle climate change and other global challenges.</t>
  </si>
  <si>
    <t>Technical Assistance Providers for Finance</t>
  </si>
  <si>
    <t>The Technical Assistance Facility compliments the fund by accompanying issuers in the process of structuring new green bonds and promoting the adoption of best impact practices.</t>
  </si>
  <si>
    <t>LaGreen Technical Assistance</t>
  </si>
  <si>
    <t>LaGreen Fund</t>
  </si>
  <si>
    <t>Africa RISE is a regional technical assistance facility which supports inclusive and sustainable growth, job creation and decent work in Eastern Africa, Southern Africa and the Indian Ocean region. The Facility promotes macro-economic policy and regulatory reform to create a business environment that encourages investment</t>
  </si>
  <si>
    <t>Africa and Indian Ocean Region</t>
  </si>
  <si>
    <t>Africa Rise Technical Assistance Facility</t>
  </si>
  <si>
    <t>The SANAD Fund</t>
  </si>
  <si>
    <t>Africa Rise (funded by the EU)</t>
  </si>
  <si>
    <t xml:space="preserve">The SANAD Technical Assistance Facility </t>
  </si>
  <si>
    <t>Middle East, North Africa (MENA) and select countries in sub-Saharan Africa (SSA)</t>
  </si>
  <si>
    <t>The SANAD Technical Assistance Facility (TAF) works closely with partners to conduct projects that equip the fund’s beneficiaries with the knowledge and tools necessary to best serve – and improve the potential of – entrepreneurs. The TAF also develops the capacity of the financial sector across the region, and in some cases works collaboratively with entrepreneurs to help them succeed in their business.</t>
  </si>
  <si>
    <t>ALCB Fund Technical Assistance</t>
  </si>
  <si>
    <t>ALCB Fund</t>
  </si>
  <si>
    <t>Providing financial and technical support, on a cost sharing basis, in the appointment of legal or accounting advisors, credit ratings, green bond program structuring costs, and fixed-fee costs of an arranger on a case by case basis.</t>
  </si>
  <si>
    <t>FMO Ventures Technical Assistance</t>
  </si>
  <si>
    <t xml:space="preserve">The Facility provides the expertise to improve FMO's investees' business operations, invest in inclusive business models, as well as provide broader support for a vibrant start-up environment in the regions where the program invests. </t>
  </si>
  <si>
    <t>Africa and Europe</t>
  </si>
  <si>
    <t>Financial Services Group (FSG Plus)</t>
  </si>
  <si>
    <t>Financial Services Group Plus (FSG Plus) is a Technical Assistance (TA) Facility for Financial Institutions that is enabling a systematic approach to the delivery of TA, working with financial service providers to catalyze investment in low-carbon, climate-resilient projects and promote inclusive climate finance.</t>
  </si>
  <si>
    <t>South Africa and Asia</t>
  </si>
  <si>
    <t>The Project Preparation Special Fund (PPSF) is a multidonor facility created to provide technical assistance grants to support the preparation of high-quality bankable projects for AIIB Members, especially less developed Members. Project preparation activities supported by these grants are critical to improve project quality and ensure economic, environmental and social sustainability and implementation readiness.</t>
  </si>
  <si>
    <t>Project Preparation Special 
Fund (PPSF)</t>
  </si>
  <si>
    <t>The Pacific Financial Technical 
Assistance Centre (PFTAC) </t>
  </si>
  <si>
    <t xml:space="preserve">Asia </t>
  </si>
  <si>
    <t>Technical Assistance Facility</t>
  </si>
  <si>
    <t>Technical Assistance Providers</t>
  </si>
  <si>
    <t>Total Number</t>
  </si>
  <si>
    <t>Nature Based Solutions</t>
  </si>
  <si>
    <t>Regenerative Agriculture</t>
  </si>
  <si>
    <t>Transport &amp; Mobility</t>
  </si>
  <si>
    <t>Cities</t>
  </si>
  <si>
    <t>Carbon Market</t>
  </si>
  <si>
    <t>Finance</t>
  </si>
  <si>
    <t>Technical Assistance List</t>
  </si>
  <si>
    <t>African Development Bank</t>
  </si>
  <si>
    <t>GeF</t>
  </si>
  <si>
    <t>3er Planeta</t>
  </si>
  <si>
    <t>AIDER (Partnership for Integrated Research and Development)</t>
  </si>
  <si>
    <t>Aliados</t>
  </si>
  <si>
    <t>Amazon Conservation Team (ACT)</t>
  </si>
  <si>
    <t>ANCON (National Association for the Conservation of Nature)</t>
  </si>
  <si>
    <t>Apremavi</t>
  </si>
  <si>
    <t>Apremavi's mission is to defend, preserve, and recover the environment and cultural values, seeking sustainability in all dimensions and improving the quality of life in the Atlantic Rainforest in Brazil</t>
  </si>
  <si>
    <t xml:space="preserve">3er (Tercer) Planeta is a team of specialized professionals with more than 20 years of experience in sustainability at the intersection of finance and agriculture. </t>
  </si>
  <si>
    <t>AIDER is a Peruvian NGO that works with local communities and stakeholders to promote sustainable development and environmental conservation in Peru’s forest landscapes</t>
  </si>
  <si>
    <t>Aliados Foundation's vision is to transform the way business is done in the Andes and Amazon ecosystems. It creates resilient bioeconomy enterprises to promote local stewardship of vulnerable ecosystems at the landscape level.</t>
  </si>
  <si>
    <t>Description</t>
  </si>
  <si>
    <t>The Amazon Conservation Team (ACT) is a nonprofit organization that works in partnership with indigenous peoples and other local communities to protect the forests of tropical South America.</t>
  </si>
  <si>
    <t>ANCON is an NGO that works with national and international organizations, academic and research centers, local communities and businesses for protection and restoration of the natural resources</t>
  </si>
  <si>
    <t>Azuero Earth Project (AEP) is restoring habitat along a corridor of more than 120 km in Panama. With an area of nearly 25,000 hectares that includes nearly 400 privately-owned properties</t>
  </si>
  <si>
    <t>Azuero Earth Project</t>
  </si>
  <si>
    <t>Biodiversity Partnership Mesoamerica (BPM)</t>
  </si>
  <si>
    <t>Biohabitats</t>
  </si>
  <si>
    <t>Bioversity International-CIAT</t>
  </si>
  <si>
    <t>Canopy Energy</t>
  </si>
  <si>
    <t>Cedarena</t>
  </si>
  <si>
    <t>Center for Conservation, Research and Management of Natural Areas – Cordillera Azul (CIMA)</t>
  </si>
  <si>
    <t>CIFOR (Center for International Forestry Research)</t>
  </si>
  <si>
    <t>CIRAD (French Agricultural Research Centre for International Development)</t>
  </si>
  <si>
    <t>Climate Focus</t>
  </si>
  <si>
    <t>Climate Institute</t>
  </si>
  <si>
    <t>Conservation International (CI)</t>
  </si>
  <si>
    <t>Conservation Strategy Fund</t>
  </si>
  <si>
    <t>EcoAgriculture Partners</t>
  </si>
  <si>
    <t>Ecodes Engineering</t>
  </si>
  <si>
    <t>Forest Stewardship Council</t>
  </si>
  <si>
    <t>Forestpa</t>
  </si>
  <si>
    <t>FORLIANCE</t>
  </si>
  <si>
    <t>Fundación Natura</t>
  </si>
  <si>
    <t>Global Forest Generation</t>
  </si>
  <si>
    <t>Ibero-American Model Forest Network (RIABM)</t>
  </si>
  <si>
    <t>Inter-American Institute for Cooperation on Agriculture (IICA)</t>
  </si>
  <si>
    <t>International Society of Tropical Foresters (ISTF)</t>
  </si>
  <si>
    <t>Land Life</t>
  </si>
  <si>
    <t>OroVerde – The Tropical Forest Foundation</t>
  </si>
  <si>
    <t>Nature Conservancy</t>
  </si>
  <si>
    <t>Preferred by Nature</t>
  </si>
  <si>
    <t>Rain For Climate</t>
  </si>
  <si>
    <t>Rainforest Alliance</t>
  </si>
  <si>
    <t>Rainforest Partnership</t>
  </si>
  <si>
    <t>Rare</t>
  </si>
  <si>
    <t>Rare is an international conservation organization with a goal of scaling up community-based solutions that benefit people and nature.</t>
  </si>
  <si>
    <t>RenewWest</t>
  </si>
  <si>
    <t xml:space="preserve">RenewWest is a business that specializes in connecting nature-based solutions to markets by supporting high-integrity projects. </t>
  </si>
  <si>
    <t>Sustainable Harvest International (SHI)</t>
  </si>
  <si>
    <t>Terraformation</t>
  </si>
  <si>
    <t>The Nature Conservancy is a global environmental conservation organization dedicated to conserve the lands and waters on which all life depends.</t>
  </si>
  <si>
    <t>World Agroforestry Centre (ICRAF)</t>
  </si>
  <si>
    <t>WWF</t>
  </si>
  <si>
    <t xml:space="preserve">African Union Development Agency (AUDA-NEPAD) </t>
  </si>
  <si>
    <t>Biodiversity international</t>
  </si>
  <si>
    <t>CIRAD - UR Forest and Societies Unit</t>
  </si>
  <si>
    <t xml:space="preserve">Global EverGreening Alliance </t>
  </si>
  <si>
    <t>The Global EverGreening Alliance works with, and through, its numerous member organisations – and with governments and multi-lateral agencies – to implement massive land restoration programs. In so doing, the Alliance fosters collaboration, learning, sharing and harmonisation across institutions, sectors and borders</t>
  </si>
  <si>
    <t>Heinz Sielmann Stiftung</t>
  </si>
  <si>
    <t xml:space="preserve">International Tree Foundation </t>
  </si>
  <si>
    <t>Justdiggit is a non-profit organization that jump starts landscape restoration programs with a positive climate impact and creates a global social movement together with ambassadors, brands and media partners who jointly promote successful landscape restoration projects through campaigns, events, apps and music both offline and online.</t>
  </si>
  <si>
    <t xml:space="preserve">Justdiggit </t>
  </si>
  <si>
    <t xml:space="preserve">Kijani Forests for Change </t>
  </si>
  <si>
    <t xml:space="preserve">One Acre Fund </t>
  </si>
  <si>
    <t xml:space="preserve">Oturam Regenerative Agriculture </t>
  </si>
  <si>
    <t>SNV</t>
  </si>
  <si>
    <t>Bankers without Boundaries</t>
  </si>
  <si>
    <t>Terra Global Capital</t>
  </si>
  <si>
    <t>Form International</t>
  </si>
  <si>
    <t>EarthSecurity</t>
  </si>
  <si>
    <t xml:space="preserve">Feasibility studies: consulting services evaluating technical-economic feasibility of different intervention options (also based on biodiversity studies evidences) 
Evaluation of the life-cycle environmental, social and economic impacts of several design options and biodiversity studies 
Analysis of intervention permitting paths 
Technical economic feasibility design; feed (front-end engineering) design; detailed design; construction design 
Construction supervision, safety coordination and direction 
Environmental Product Declaration for NBS technologies (compatibility with sustainability certification schemes) </t>
  </si>
  <si>
    <t>RINA</t>
  </si>
  <si>
    <t>https://www.rina.org/en/nature-based-solutions</t>
  </si>
  <si>
    <t>EcoAct</t>
  </si>
  <si>
    <t>https://eco-act.com/service/nature-based-solutions/</t>
  </si>
  <si>
    <t>Tetra Tech</t>
  </si>
  <si>
    <t>NatureFinance</t>
  </si>
  <si>
    <t>Kois</t>
  </si>
  <si>
    <t>SouthPole</t>
  </si>
  <si>
    <t>Energy Poverty Advisory Hub</t>
  </si>
  <si>
    <t>Energy Efficiency for All</t>
  </si>
  <si>
    <t>Clean Energy States Alliance</t>
  </si>
  <si>
    <t>Stantec</t>
  </si>
  <si>
    <t>Asia Clean Energy Partners</t>
  </si>
  <si>
    <t>Water and Energy for Food</t>
  </si>
  <si>
    <t>Asean Centre for Energy</t>
  </si>
  <si>
    <t>Niras</t>
  </si>
  <si>
    <t>Technip Energies</t>
  </si>
  <si>
    <t>SEforALL Africa Hub</t>
  </si>
  <si>
    <t>EEP Africa</t>
  </si>
  <si>
    <t>Energy 4 Impact</t>
  </si>
  <si>
    <t>Africa renewable Energy Initiative</t>
  </si>
  <si>
    <t>AECF Africa</t>
  </si>
  <si>
    <t>Buildings Performance Institute Europe</t>
  </si>
  <si>
    <t>European Energy Network</t>
  </si>
  <si>
    <t>Reliable Energy Advisors</t>
  </si>
  <si>
    <t>Enerdata</t>
  </si>
  <si>
    <t>OLADE</t>
  </si>
  <si>
    <t>Capefront</t>
  </si>
  <si>
    <t>Res4Africa</t>
  </si>
  <si>
    <t>Afiego</t>
  </si>
  <si>
    <t>Green Enpowerment</t>
  </si>
  <si>
    <t>The Renewable Energy and Energy Efficiency Partnership (REEEP)</t>
  </si>
  <si>
    <t>AGRA - Sustainably Growing Africa's Food Systems</t>
  </si>
  <si>
    <t>Farm Africa</t>
  </si>
  <si>
    <t>African Agricultural Technology Foundation (AATF)</t>
  </si>
  <si>
    <t>Fara Africa</t>
  </si>
  <si>
    <t>TechnoServe</t>
  </si>
  <si>
    <t xml:space="preserve"> Self-Help Africa</t>
  </si>
  <si>
    <t>Practical Action</t>
  </si>
  <si>
    <t>World Concern International</t>
  </si>
  <si>
    <t>Nuru International</t>
  </si>
  <si>
    <t>CGIAR</t>
  </si>
  <si>
    <t>UITP</t>
  </si>
  <si>
    <t>Sustainable Transport Africa</t>
  </si>
  <si>
    <t>Stockholm Environment Institute</t>
  </si>
  <si>
    <t>Transaid</t>
  </si>
  <si>
    <t>Institute for Transportation and Development Policy</t>
  </si>
  <si>
    <t>International Council on Clean Transportation</t>
  </si>
  <si>
    <t>European Institute for Sustainable Transport</t>
  </si>
  <si>
    <t>BVI Consulting Engineers</t>
  </si>
  <si>
    <t>Asian Institute of Transport Development</t>
  </si>
  <si>
    <t>Egis Group</t>
  </si>
  <si>
    <t>African Cities Research Consortium</t>
  </si>
  <si>
    <t>International Institute for Environment and Development (IIED)</t>
  </si>
  <si>
    <t>Slum Dwellers International (SDI)</t>
  </si>
  <si>
    <t>Urban Research And Development Centre For Africa NGO</t>
  </si>
  <si>
    <t>Urban Knowledge Network Asia</t>
  </si>
  <si>
    <t>Urban Management Centre</t>
  </si>
  <si>
    <t xml:space="preserve">IURC </t>
  </si>
  <si>
    <t>Resilience Cities Network</t>
  </si>
  <si>
    <t>Carbon Trust</t>
  </si>
  <si>
    <t>Carbon Tracker Initiative</t>
  </si>
  <si>
    <t>Verra</t>
  </si>
  <si>
    <t>Gold Standard Foundation</t>
  </si>
  <si>
    <t>GGGI</t>
  </si>
  <si>
    <t>Green Africa Foundation</t>
  </si>
  <si>
    <t>African Rainforest Conservancy</t>
  </si>
  <si>
    <t>Atmosfair</t>
  </si>
  <si>
    <t>Livelihood Fund</t>
  </si>
  <si>
    <t>FSD Africa</t>
  </si>
  <si>
    <t>NewClimate Institute</t>
  </si>
  <si>
    <t>Forest Carbon</t>
  </si>
  <si>
    <t>Tara Climate Foundation | Accelerating Asia's Clean Energy …</t>
  </si>
  <si>
    <t>GIZ is a service provider in the field of international cooperation for sustainable development and international education work, we are dedicated to shaping a future worth living around the world. It has over 50 years of experience in a wide variety of areas, including economic development and employment promotion, energy and the environment, and peace and security.</t>
  </si>
  <si>
    <t>JASPERS offers project advice and technical training to national, regional and local authorities, as well as other beneficiaries of EU funds, to ensure that projects are carried out to the highest social and environmental standards. This enables beneficiaries to develop projects independently and thoroughly, taking into account a wide variety of factors and complexities, and increases their chances of receiving and deploying EU funding.</t>
  </si>
  <si>
    <t>GIZ supports people in acquiring specialist knowledge, skills and management expertise. They help organisations, public authorities and private businesses to optimise their organisational, managerial and production processes.</t>
  </si>
  <si>
    <t>https://www.giz.de/en/html/index.html</t>
  </si>
  <si>
    <t>The Southeast Asia Energy Transition Partnership (ETP) is a multi-donor partnership formed by governmental and philanthropic partners to accelerate sustainable energy transition in Southeast Asia in line with the Paris Agreement and Sustainable Development Goals.</t>
  </si>
  <si>
    <t>- Policy alignment
- De-risk of investment in energy efficiency
- Extending smart grids
- Knowledge and awarness building</t>
  </si>
  <si>
    <t>https://www.energytransitionpartnership.org/etp-work/</t>
  </si>
  <si>
    <t>https://energy-poverty.ec.europa.eu/index_en</t>
  </si>
  <si>
    <t>Empower local governments by providing them with the necessary technical assistance to achieve tangible and impactful outcomes. By addressing energy poverty within their communities, these municipalities are paving the way for others to follow suit and embark on similar initiatives.</t>
  </si>
  <si>
    <t>The Energy Poverty Advisory Hub (EPAH) is the leading EU initiative aiming to eradicate energy poverty and accelerate the just energy transition of European local governments.</t>
  </si>
  <si>
    <t>Energy Efficiency for All (EEFA) is a collection of 12 state coalitions building power to advance racial equity, and environmental and energy justice through healthy, energy-efficient, and affordable housing in disinvested frontline communities with historical inequities and disproportionate energy burdens.</t>
  </si>
  <si>
    <t>Our project partners foster enhanced understanding of the health impacts of building materials in energy efficiency retrofits. We do so through direct engagement using workshops, self-guided online education, and peer-exchange. A key outcome is a shared understanding of the problem— that toxics in materials have negative impacts on human health— and identification of current barriers to the adoption of healthier material in energy efficiency programs.</t>
  </si>
  <si>
    <t>https://www.energyefficiencyforall.org/initiatives/healthybuildingmaterials/</t>
  </si>
  <si>
    <t>The Clean Energy States Alliance (CESA) is a leading bipartisan US coalition of state energy agencies working together to advance the rapid expansion of clean energy technologies and bring the benefits of clean energy to all.</t>
  </si>
  <si>
    <t>CESA’s knowledgeable staff provide targeted assistance and programmatic support to help CESA members achieve their clean energy goals.
Educates the wider clean energy community. Through its authoritative publications, timely newsletters, and well-attended webinars, CESA shares research findings, clean energy best practices, new policy ideas, and the perspectives of leading clean energy experts with a large audience of government officials and other stakeholders.</t>
  </si>
  <si>
    <t>https://www.cesa.org/about-cesa/</t>
  </si>
  <si>
    <t>Stantec Inc. is an international professional services company in the design and consulting industry. The company was founded in 1954, as D. R. Stanley Associates in Edmonton, Alberta, Canada.</t>
  </si>
  <si>
    <t>Stantec provides professional consulting services in planning, engineering, architecture, interior design, landscape architecture, surveying, environmental sciences, project management, and project economics for infrastructure and facilities projects.</t>
  </si>
  <si>
    <t>https://www.stantec.com/it</t>
  </si>
  <si>
    <t>Asia Clean Energy Partners is an international consultancy that supports the design and scale-up of effective clean energy initiatives, with a focus on three areas: policy and program design, project preparation, and mobilization of financial resources</t>
  </si>
  <si>
    <t>- Create insights through research and analytics
- Design programs and projects
- Connect stakeholders with knowledge, technologies, and finance
- Build communities of practice through targeted communications and events</t>
  </si>
  <si>
    <t>https://www.asiacleanenergypartners.com/ourservices</t>
  </si>
  <si>
    <t>https://www.tetratech.com/</t>
  </si>
  <si>
    <t>Water and Energy for Food (WE4F) a joint international initiative of the German Federal Ministry for Economic Cooperation and Development (BMZ), the European Union (EU), the Ministry of Foreign Affairs of the Government of the Netherlands, the Norwegian Agency for Development Cooperation (Norad), Sweden through the Swedish International Development Cooperation Agency (Sida), and the U.S. Agency for International Development (USAID).</t>
  </si>
  <si>
    <t>WE4F, through its Regional Innovation Hubs, provides financial support, technical assistance, and investment facilitation to water-food, energy-food, and water-energy-food innovations.
The supported innovations impact smallholder farmers, helping them unlock missing inputs, finance, technology, and markets. By using these innovations, farmers and food companies can enhance their climate resilience and reduce CO2 emissions.</t>
  </si>
  <si>
    <t>https://we4f.org/who-we-are</t>
  </si>
  <si>
    <t>ASEAN Centre for Energy (ACE) is an intergovernmental organisation within ASEAN structure that represents the 10 ASEAN Member States’ interests in the energy sector.</t>
  </si>
  <si>
    <t>- Catalyst: To unify and strengthen ASEAN Energy Cooperation by providing a platform for sharing, policy advisory, best practices, and capacity building.
- Knowledge Hub: To provide a knowledge repository for ASEAN Member States (AMS) and services through data management, publication and dissemination.
-Think tank: To assist AMS on research and identifying practical &amp; specific solution on policies, legal &amp; regulatory frameworks, technologies, and innovative solutions.</t>
  </si>
  <si>
    <t>https://aseanenergy.org/introductions/</t>
  </si>
  <si>
    <t>Nira is a value-driven, multi-disciplinary engineering consultancy fundamentally committed to sustainable progress and service delivery.</t>
  </si>
  <si>
    <t>Nira provides assistance throughout the project development phase including pre-feasibility studies, feasibility studies, environmental impact assessments and strategic environmental assessments, technical design, project management, procurement and supervision of construction sites.</t>
  </si>
  <si>
    <t>https://www.niras.com/</t>
  </si>
  <si>
    <t>Technip Energies is a leading Engineering &amp; Technology company for the energy transition.</t>
  </si>
  <si>
    <t>Technip Energies provides assistance throughout the project development phase including pre-feasibility studies, feasibility studies, environmental impact assessments and strategic environmental assessments, technical design, project management, procurement and supervision of construction sites.</t>
  </si>
  <si>
    <t>https://www.technipenergies.com/en/about/what-we-do</t>
  </si>
  <si>
    <t>https://www.se4all-africa.org/</t>
  </si>
  <si>
    <t>The Africa Hub promotes African ownership, inclusiveness and a comprehensive approach to the Initiative’s implementation. Its main activities include provision of guidance for the SEforALL country action processes globally and in Africa, delivering of technical assistance to partner countries, networking and communication, and mobilization of financing.</t>
  </si>
  <si>
    <t>https://eepafrica.org/</t>
  </si>
  <si>
    <t>The Energy and Environment Partnership Trust Fund (EEP Africa) is a clean energy financing facility hosted and managed by the Nordic Development Fund (NDF) with funding from Austria, Denmark, Finland, Iceland, NDF and Switzerland. It is guided by a vision for a climate-resilient, zero-carbon future with the aim of contributing to the achievement of the Paris Agreement on climate change and Sustainable Development Goals (SDGs).</t>
  </si>
  <si>
    <t>EEP Africa provides early-stage grant and catalytic financing to innovative clean energy projects, technologies and business models in 15 countries across Southern and Eastern Africa. Project financing is supplemented by technical support, investment facilitation and knowledge sharing.</t>
  </si>
  <si>
    <t>The company offers a range of services that are tailored to each enterprise, from micros to SMEs and project developers in the energy sector. These include business, strategic, technical, financial and operational support to companies to expand and build local markets.</t>
  </si>
  <si>
    <t>https://energy4impact.org/</t>
  </si>
  <si>
    <t>Energy 4 Impact is Mercy Corps’ platform for energy access which aims to transform the lives of millions around the world by expanding access to clean energy.</t>
  </si>
  <si>
    <t>The Africa Renewable Energy Initiative (AREI) is a transformative, Africa-owned and Africa-led inclusive effort to accelerate and scale up the harnessing of the continent’s huge renewable energy potential.</t>
  </si>
  <si>
    <t>The AREI Action plan identifies specific activities under five Core Work Areas and four Cross-cutting Work Areas, all of which complement and build on work by other relevant stakeholders. These range from helping interested governments strengthen policy, regulatory, support and incentives frameworks to providing project development and support that ends with the financing of RE projects.</t>
  </si>
  <si>
    <t>http://www.arei.org/</t>
  </si>
  <si>
    <t>AECF (Africa Enterprise Challenge Fund) is a leading non-profit development organization that supports innovative enterprises in the agribusiness and renewable energy sectors with the aim of reducing rural poverty, promoting resilient communities, and creating jobs.</t>
  </si>
  <si>
    <t>They catalyze the private sector by surfacing and commercializing new ideas, business models, and technologies designed to increase agricultural productivity, improve farmer incomes, expand clean energy access, reduce greenhouse gas emissions and improve resilience to the effects of climate change</t>
  </si>
  <si>
    <t>https://www.aecfafrica.org/</t>
  </si>
  <si>
    <t>Europe, North and South America</t>
  </si>
  <si>
    <t xml:space="preserve">The company's  mission is to support and speed up the improved energy performance, sustainability and complete decarbonisation of the buildings sector with data-driven and actionable analysis, innovative policy solutions and convincing transformation pathways. </t>
  </si>
  <si>
    <t>The provide: 
- Actionable, data-driven analysis that contributes to ambitious buildings-related policies and programmes at EU and member state level, and beyond
- Timely and efficient support to governments to develop and implement transformative regulatory and legislative standards
- Cutting edge thought leadership, sharing best practice through our network in Europe and globally</t>
  </si>
  <si>
    <t>https://www.bpie.eu/</t>
  </si>
  <si>
    <t xml:space="preserve">Europe </t>
  </si>
  <si>
    <t>European Energy Network (EnR) is a voluntary network of European energy agencies which aims at promoting sustainable energy good and best practice. EnR strengthens cooperation between members and key European actors on issues concerning sustainable energy.</t>
  </si>
  <si>
    <t>Provide technical and institutional support and capacity building services for European institutions, market players and, in particular, the European Commission in their work to promote energy efficiency.</t>
  </si>
  <si>
    <t>https://enr-network.org/</t>
  </si>
  <si>
    <t>Technical Advisory Market
Financial Advisory
Water &amp; Waste Management
Engineering &amp; Development
Asset Management</t>
  </si>
  <si>
    <t>Reliable Energy Advisors is an Italian independent advisor operating in the Green Economy, specialized in providing top-level services for energy and utilities markets, with main focus in renewable energy, water and environmental industries</t>
  </si>
  <si>
    <t>Enerdata is an independent research company that specialises in the analysis and forecasting of energy and climate issues.</t>
  </si>
  <si>
    <t>Market analysis, Energy and climate scenarios, climate strategy and policy evaluation, training and capacity buidling</t>
  </si>
  <si>
    <t>https://www.enerdata.net/</t>
  </si>
  <si>
    <t>The Latin American Energy Organization (OLADE) is an intergovernmental public body of cooperation, coordination and technical advisory, established on November 2, 1973 by signing the Lima Agreement, ratified by 27 countries in Latin America and the Caribbean, with the fundamental objective of promoting the integration, conservation, rational use, commercialization and defense of the region’s energy resources.</t>
  </si>
  <si>
    <t>Documentation, training and capacity building, network expansion</t>
  </si>
  <si>
    <t xml:space="preserve">Capefront Energies is a leading entity in the energy industry, specializing in crewing services, turn key rope access, contracting services and technical requirement services. </t>
  </si>
  <si>
    <t>Technical assistance infabrication, operation and maintenance, project support, and offshore construction</t>
  </si>
  <si>
    <t>https://capefront.com/services/contracting-services/</t>
  </si>
  <si>
    <t>Centre for Energy Environment Resources Development</t>
  </si>
  <si>
    <t>CEERD Foundation conducts Training and Research on energy-environment economics, planning, modeling, policy, markets, and technology in the framework of international cooperation projects to strengthen the capacity of national governments in Asia and the Pacific in energy-environment planning and policy formulation</t>
  </si>
  <si>
    <t>The Centre for Energy Environment Resources Development Foundation (CEERD Foundation) was created to develop, promote and disseminate sustainable energy-environment concepts, international experiences and recommended practices</t>
  </si>
  <si>
    <t>https://www.ceerd.net/</t>
  </si>
  <si>
    <t xml:space="preserve">RES4Africa (Renewable Energy Solutions for Africa) is a Foundation that works in support of Africa’s just energy transition in order to achieve the SDG7, ensuring access to affordable, reliable, sustainable and modern energy for all. </t>
  </si>
  <si>
    <t>Documentation, training and capacity building, network expansion, policy and regulatory support, techical energy assistance</t>
  </si>
  <si>
    <t>https://www.afiego.org/</t>
  </si>
  <si>
    <t xml:space="preserve">Africa Institute for Energy Governance (AFIEGO) is a company limited by guarantee that was incorporated under Uganda's Companies Act. </t>
  </si>
  <si>
    <t>AFIEGO undertakes public policy research and advocacy to influence energy policies to benefit the poor and vulnerable. We run three programmes including ; Electricity Democracy Programme, Extractives Governance Programme, and Renewable Energy Effieciency Programme</t>
  </si>
  <si>
    <t xml:space="preserve">Green Empowerment works with local partners around the world to strengthen communities by delivering renewable energy and safe clean water. </t>
  </si>
  <si>
    <t>https://greenempowerment.org/our-story/</t>
  </si>
  <si>
    <t>They offer a wealth of technical resources designed to help small organizations plan and implement energy and water projects. These resources are free and available here.</t>
  </si>
  <si>
    <t>The Renewable Energy and Energy Efficiency Partnership develops innovative, efficient financing mechanisms to strengthen markets for clean energy services in low- and middle-income countries, for the benefit of vulnerable populations.</t>
  </si>
  <si>
    <t>They work with local and national governments and consult with strategic in-country and international partners to help create an enabling policy environment, crowd in outside investors and ensure the sustainability of the market beyond the duration of REEEP’s intervention.</t>
  </si>
  <si>
    <t>https://www.reeep.org/what-we-do-0</t>
  </si>
  <si>
    <t>Tara Climate Foundation is a regionally based philanthropic foundation with a vision of a just and thriving society in Asia powered by renewable energy</t>
  </si>
  <si>
    <t>https://taraclimate.org/</t>
  </si>
  <si>
    <t>https://www.olade.org/</t>
  </si>
  <si>
    <t>https://readvisor.eu/</t>
  </si>
  <si>
    <t>https://res4africa.org/</t>
  </si>
  <si>
    <t>- Assistance on asset management
- Technical assistance in the operation and maintenance of networks and plants
- On-site assistance to improve operational efficiency 
- Assistance on contract and supplier management
- Operational support to improve water and energy efficiency
- Leak detection teams and technical assistance for local teams
- Technical assistance in the deployment of infrastructure
 - Provision of technical, sales and field support teams
 - Training and knowledge transfer
 - Assistance throughout the entire digital transformation process</t>
  </si>
  <si>
    <t>https://www.idrica.com/#</t>
  </si>
  <si>
    <t>Idrica is the leading company specializing in water cycle management which unlocks the value of water technology to accelerate digital transformation in utilities. This innovative company, which has a team of over 200 experts, leverages data management and analytics to simplify water-cycle management around the world.</t>
  </si>
  <si>
    <t>https://www.nature.org/en-us/</t>
  </si>
  <si>
    <t>Technical assistance, project management, financial support, training, capacity building</t>
  </si>
  <si>
    <t>structuring, managing, and operating restoration projects to enable impact investments</t>
  </si>
  <si>
    <t>https://aider.com.pe/</t>
  </si>
  <si>
    <t>managed initiatives for sustainable use of forests and has experience in community engagement, capacity-building, and operation of restoration projects in Peru.</t>
  </si>
  <si>
    <t>https://www.losaliados.org/</t>
  </si>
  <si>
    <t>Aliados supports small and indigenous farmers with training, inputs, and microgrants to transition to regenerative farming practices that increase farm profitability, food security, and ecological services.</t>
  </si>
  <si>
    <t>https://www.amazonteam.org/</t>
  </si>
  <si>
    <t xml:space="preserve">They collaborate with indigenous and other local communities to co-create and realize new methods of conservation that honor the interdependent relationship of the forest and its peoples — and protect both. </t>
  </si>
  <si>
    <t>ANCON focuses on promoting conservation, sustainable production, environmental advocacy, and environmental education to achieve its goals. ANCON offers reforestation as one of its “specialized services.”</t>
  </si>
  <si>
    <t>https://initiative20x20.org/partners/ancon-national-association-conservation-nature</t>
  </si>
  <si>
    <t>https://apremavi.org.br/</t>
  </si>
  <si>
    <t>Technical assistance, training, capacity building</t>
  </si>
  <si>
    <t>http://azueroearthproject.org/whatwedo/</t>
  </si>
  <si>
    <t>https://initiative20x20.org/partners/biodiversity-partnership-mesoamerica-bpm</t>
  </si>
  <si>
    <t>BPM offers knowledge generation, capacity building, and facilitation of collaboration between partners to exchange experiences and best business practices for the sustainable use and conservation of natural resources.</t>
  </si>
  <si>
    <t>Biodiversity Partnership Mesoamerica (BPM) was established in April 2012 in San Jose, Costa Rica with the mission of being a regional platform to involve the private sector in biodiversity conservation efforts and create a network of actors in Central America and the Dominican Republic.</t>
  </si>
  <si>
    <t>focused on conservation planning, ecological restoration, and regenerative desig</t>
  </si>
  <si>
    <t>Biohabitats is a values-driven, interdisciplinary company comprised of biologists, ecologists, geologists, landscape architects, planners, and engineers</t>
  </si>
  <si>
    <t>delivering scientific evidence, management practices and policy options to use and safeguard agricultural and tree biodiversity,</t>
  </si>
  <si>
    <t xml:space="preserve">Bioversity International is a global organization headquartered in Rome, Italy that focuses on research-for-development in agricultural and tree biodiversity to meet new global challenges. </t>
  </si>
  <si>
    <t>https://initiative20x20.org/partners/bioversity-international-ciat</t>
  </si>
  <si>
    <t xml:space="preserve">Canopy Energy is a company working to develop, finance and manage renewable energy projects. </t>
  </si>
  <si>
    <t>strong knowledge and experience to promote renewable project management and reforestation of deforested lands in Latin America.</t>
  </si>
  <si>
    <t>https://initiative20x20.org/partners/canopy-energy</t>
  </si>
  <si>
    <t>The Center for Environmental Law and Natural Resources or CEDARENA is an apolitical, non-profit association, founded in 1989 and declared of the public's interest with headquarters in San José, Costa Rica.</t>
  </si>
  <si>
    <t>technical areas:
    Program in Sustainable Landscapes Management 
    Integrated Water Resources Management Program
    Climate Change and Renewable Energy Program
In addition, all activities under these programs are framed by two cross-cutting themes including environmental law - which involves public policies - and climate change.</t>
  </si>
  <si>
    <t>CIMA is a Peruvian non-profit organization founded in 2002 with the goal of making a difference in the conservation and sustainable use of biodiversity</t>
  </si>
  <si>
    <t>technical assistance and management of restoration activities</t>
  </si>
  <si>
    <t>https://www.cifor.org/</t>
  </si>
  <si>
    <t>CIFOR is a non-profit, scientific institution that conducts research on the most pressing challenges of forest and landscape management around the world.</t>
  </si>
  <si>
    <t>They conduct innovative research, develop partners’ capacity, and actively engage in dialogue with all stakeholders to inform policies and practices that affect forests and people.</t>
  </si>
  <si>
    <t xml:space="preserve">CIRAD is the French agricultural research and cooperation organization working for the sustainable development of tropical and Mediterranean regions. </t>
  </si>
  <si>
    <t>CIRAD (French Agricultural Research Centre for International Development) works with its partners to build knowledge and solutions and invent resilient farming systems for a more sustainable, inclusive world. It mobilizes science, innovation and training in order to achieve the Sustainable Development Goals. Its expertise supports the entire range of stakeholders, from producers to public policymakers, to foster biodiversity protection, agroecological transitions, food system sustainability, health (of plants, animals and ecosystems), sustainable development of rural territories, and their resilience to climate change.</t>
  </si>
  <si>
    <t>https://www.cirad.fr/en/about-us/cirad-in-a-nutshell</t>
  </si>
  <si>
    <t>Europe and North Africa</t>
  </si>
  <si>
    <t>Climate Focus is an international advisory company committed to developing policies and projects that reduce greenhouse gas emissions, increase carbon sinks, and help us adapt to the consequences of a changing climate.</t>
  </si>
  <si>
    <t>Their work ranges from advising on international and domestic climate policies, designing climate finance strategies, and supporting our clients using carbon markets</t>
  </si>
  <si>
    <t>https://climatefocus.wpengine.com/what-we-do/</t>
  </si>
  <si>
    <t>https://climate.org/</t>
  </si>
  <si>
    <t>Technical assistance, training, capacity building, knowledge production</t>
  </si>
  <si>
    <t>Founded in 1986, the Climate Institute is the world’s first organization focused solely on climate change</t>
  </si>
  <si>
    <t>https://www.conservation.org/about</t>
  </si>
  <si>
    <t>They provide strategic advice to our partners and stakeholders through economic analysis, capacity building, and technical assistance</t>
  </si>
  <si>
    <t>US, Latin America, Asia</t>
  </si>
  <si>
    <t>https://www.conservation-strategy.org/about</t>
  </si>
  <si>
    <t>Conservation Strategy Fund (CSF) was founded in 1998 on the conviction that economics can play a critical role in transforming conservation efforts around the world. By revealing the true tradeoffs of development, demonstrating the inherent value of nature, and generating financially viable environmental solutions, CSF used economic tools and insights to identify and inform others of the best possible development outcomes</t>
  </si>
  <si>
    <t>Ecodes is a business that specializes in development, management and implementation of technical studies that promote sustainable development in Colombia, Peru, and Argentina for the conservation of biodiversity. The company has worked on 200 environmental projects since its founding in 2008.</t>
  </si>
  <si>
    <t>Technical environmental studies, environmental planning and management, biodiversity management, and work health and safety management.</t>
  </si>
  <si>
    <t>https://initiative20x20.org/partners/ecodes-engineering</t>
  </si>
  <si>
    <t>Ecosystem Restoration Communities</t>
  </si>
  <si>
    <t>https://www.ecosystemrestorationcommunities.org/learn/</t>
  </si>
  <si>
    <t>A global movement of everyday people that are reversing ecological destruction across six continents.</t>
  </si>
  <si>
    <t>Training, capacity building, knowledge production</t>
  </si>
  <si>
    <t>https://fsc.org/en</t>
  </si>
  <si>
    <t>Global leader in sustainable forest management, operating the world’s most rigorous and trusted forest certification system.</t>
  </si>
  <si>
    <t>https://forliance.com/</t>
  </si>
  <si>
    <t>Technical assistance, training, capacity building, content production</t>
  </si>
  <si>
    <t>forestry, climate and sustainability experts who engage in partnerships to contribute to climate protection, biodiversity and human-well being.</t>
  </si>
  <si>
    <t>https://natura.org.co/</t>
  </si>
  <si>
    <t>NGO focused on conserving and recovering biodiversity and the benefits it provides to society in natural and intervened landscapes, to promote territories that are socially and ecologically resilient to environmental changes, through solutions to the challenges of human development based on nature</t>
  </si>
  <si>
    <t>https://www.globalforestgeneration.org/</t>
  </si>
  <si>
    <t xml:space="preserve">Global Forest Generation (GFG) restores forest ecosystems across vast landscapes. </t>
  </si>
  <si>
    <t xml:space="preserve">Global	</t>
  </si>
  <si>
    <t xml:space="preserve">The Ibero-American Model Forest Network (RIABM) links landscapes that are leaders in responsible forestry and natural resource management initiatives. It is a voluntary alliance between Model Forests of Latin America and  Caribbean and national government representatives from each member country. </t>
  </si>
  <si>
    <t>Develop new ways  for sustainably managing landscapes, often creating local leadership strategies to coordinate activities related to protected areas, biological corridors, forest management, sustainable agriculture, rural tourism, access to microcredit, organic farming, watershed management and forest certification.</t>
  </si>
  <si>
    <t xml:space="preserve">Latin America	</t>
  </si>
  <si>
    <t>https://tropicalforesters.org/</t>
  </si>
  <si>
    <t>ISTF’s mission is to facilitate and promote sharing of best practices for the effective management, protection, and equitable and ecologically sustainable use of tropical forests and natural resources in the tropical and subtropical regions across the globe. ISTF’s focus is on being a communication/education network to disseminate scientific knowledge and best practices for the sustainable, equitable management and conservation of the world’s tropical forests. We want to promote communication between the field practitioner and researchers and policy makers, embracing the interdisciplinary diversity of tropical forestry.</t>
  </si>
  <si>
    <t xml:space="preserve">technology-driven reforestation company planting trees at scale where nature needs us most, with a current focus on the US, Spain and Australia. </t>
  </si>
  <si>
    <t>Europe, Asia, US</t>
  </si>
  <si>
    <t>They guide the entire process, from project design and planting trees in the field, to monitoring.</t>
  </si>
  <si>
    <t>https://landlifecompany.com/services</t>
  </si>
  <si>
    <t>They advance solutions on multiple levels - from practical implementation in the field, to political advocacy and campaigns. Our goals are the protection and restoration of tropical forests as well as secure livelihoods for the communities that live in and around them.</t>
  </si>
  <si>
    <t>OroVerde is a NGO focused on conserving tropical forests and human livelihoods that depend on these ecosystems.</t>
  </si>
  <si>
    <t>Latin America, Asia</t>
  </si>
  <si>
    <t>Terraformation is a company composed of people committed to fighting climate change – a mix of environmentalists who have been doing work on the ground for decades, technology experts, and innovators.</t>
  </si>
  <si>
    <t>https://www.preferredbynature.org/</t>
  </si>
  <si>
    <t>on-profit organisation working to support better land management and business practices that benefit people, nature and the climate in 100+ countries</t>
  </si>
  <si>
    <t>Rain for Climate (RfC) is a consortium of scientists and other experts focused on systematic landscape rehydration. RfC aims to restore stable weather patterns by mitigating flooding, droughts, wildfires and other weather extremes, building landscape resilience, augmenting soil fertility, increasing food and water security, and promoting local empowerment and decision-making.</t>
  </si>
  <si>
    <t>Technical assistance: restoring and strengthening the water cycle through the implementation of various landscape-specific rainwater retention measures.</t>
  </si>
  <si>
    <t>https://initiative20x20.org/partners/rain-climate</t>
  </si>
  <si>
    <t>Africa, Latin America</t>
  </si>
  <si>
    <t>https://www.rainforest-alliance.org/</t>
  </si>
  <si>
    <t xml:space="preserve">The Rainforest Alliance is an international non-profit organization working at the intersection of business, agriculture, and forests to make responsible business the new normal. </t>
  </si>
  <si>
    <t>https://www.rainforestpartnership.org/</t>
  </si>
  <si>
    <t>Rainforest Partnership addresses the challenge of deforestation by centering the needs and rights of those on the frontlines of rainforest protection—Indigenous and local communities.</t>
  </si>
  <si>
    <t>https://rare.org/</t>
  </si>
  <si>
    <t>They partner with local leaders, individuals, and their communities to help them co-manage, protect, and restore their natural resources against threats like climate change</t>
  </si>
  <si>
    <t>US, Asia, Latin America</t>
  </si>
  <si>
    <t>Technical assistance, project management, capacity building</t>
  </si>
  <si>
    <t>Support to local team to identify, design, and grow reforestation projects that deliver a portfolio of high-quality carbon credits.</t>
  </si>
  <si>
    <t>https://www.terraformation.com/</t>
  </si>
  <si>
    <t>https://www.renewwest.com/</t>
  </si>
  <si>
    <t>Provide knowledge-based advisory services and technical assistance to African Union Member States and Regional Economic Communities to strengthen their capacity
Act as the continent's technical interface on policy development recommendation and implementation with partners and stakeholders</t>
  </si>
  <si>
    <t>The mandate of AUDA-NEPAD is to: a) Coordinate and Execute priority regional and continental projects to promote regional integration towards the accelerated realisation of Agenda 2063; and b) Strengthen capacity of African Union Member States and regional bodies, advance knowledge-based advisory support, undertake the full range of resource mobilisation and serve as the continent’s technical interface with all Africa’s development stakeholders and development partners.</t>
  </si>
  <si>
    <t>https://alliancebioversityciat.org/</t>
  </si>
  <si>
    <t xml:space="preserve">the Alliance of Bioversity International and the International Center for Tropical Agriculture (CIAT) was created to address these current social and environmental crises, maximizing impact for change at key points in the food system. </t>
  </si>
  <si>
    <t>Tetra Tech is a leading, global provider of consulting and engineering services. They are differentiated by Leading with Science® to provide innovative technical solutions to our clients. With 27,000 employees worldwide, Tetra Tech provides clear solutions to complex problems. </t>
  </si>
  <si>
    <t xml:space="preserve">Tetra Tech partners with their clients in the transition to cleaner and more sustainable energy generation, storage, and transmission. Our experienced, interdisciplinary teams provide comprehensive environmental and engineering services for the full life cycle of energy projects around the world. </t>
  </si>
  <si>
    <t>https://www.evergreening.org/</t>
  </si>
  <si>
    <t xml:space="preserve">Technical assistance on affordable and accessible, science-based solutions for restoring cropland and rangelands, with multiple benefits. </t>
  </si>
  <si>
    <t>The Heinz Sielmann Stiftung is an established German nature conservation foundation that provides nature experiences for all ages, conserves biodiversity, operates environment and nature learning centers, and houses the historic films of its founder Heinz Sielmann.</t>
  </si>
  <si>
    <t>https://www.internationaltreefoundation.org/</t>
  </si>
  <si>
    <t>Combination of sustainability certification services, projects supporting awareness raising, and capacity building.</t>
  </si>
  <si>
    <t>International Tree Foundation (ITF) is a pioneering environmental organisation focued on tree planting in Africa</t>
  </si>
  <si>
    <t>https://justdiggit.org/</t>
  </si>
  <si>
    <t>Kijani provides training in conservation agroforestry, alternative household energy, and non-timber forest product utilization to enable rural farmers in Kenya to improve their livelihoods, health, and environment. Kijani also runs multi-year trials to test innovative, low-cost solutions to tree establishment.</t>
  </si>
  <si>
    <t>Dedicated to restore degraded landscapes in Kenya through tree planting in partnership with local communities, Kijani are a team of young people from around the globe who envision a just and sustainable world and believe that together they can take steps to realize this vision.</t>
  </si>
  <si>
    <t>Farmfit Business Support (FBS) -  IDH FARMFIT FUND</t>
  </si>
  <si>
    <t xml:space="preserve">IDH is a fund that convenes, co-creates, and co-finances inclusive and sustainable market-driven solutions that create value for people and planet. To catalyze change at scale, IDH empowers people within businesses, the global financial sector, and governments. </t>
  </si>
  <si>
    <t>https://www.iica.int/en</t>
  </si>
  <si>
    <t>Technical assistance, training, capacity building for its state members</t>
  </si>
  <si>
    <t>The Inter-American Institute for Cooperation on Agriculture (IICA) is the specialized agency for agriculture of the Inter-American System that supports the efforts of Member States to achieve agricultural development and rural well-being.</t>
  </si>
  <si>
    <t>US, Latin America</t>
  </si>
  <si>
    <t>https://www.sustainableharvest.org/</t>
  </si>
  <si>
    <t>ince 1997, Sustainable Harvest International has been working consistently with communities in Central America to fight poverty, hunger, and deforestation.</t>
  </si>
  <si>
    <t>provide TA support to agribusiness SMEs to develop and implement sustainable business models and increase their engagement with smallholder farmers. Also, FBS supports the infrastructure, organization, and farmer training to create an environment in which farmer financing will be successful.</t>
  </si>
  <si>
    <t>https://www.worldagroforestry.org/</t>
  </si>
  <si>
    <t>World Agroforestry (ICRAF) is a centre of science and development excellence that harnesses the benefits of trees for people and the environment.</t>
  </si>
  <si>
    <t>Technical assistance, training, capacity building, researching content development</t>
  </si>
  <si>
    <t>The overall objective of the Forests and Societies Unit is to conserve, enhance and restore tropical forests through the implementation of sustainable resource management practices for the benefit of rural populations and society in general.</t>
  </si>
  <si>
    <t>Technical assistance to build sustainable farming systems capable of feeding people in need. Its activities concern the life sciences, social sciences and engineering sciences, applied to agriculture, the environment and territorial management</t>
  </si>
  <si>
    <t>https://ur-forets-societes.cirad.fr/en/worldwide</t>
  </si>
  <si>
    <t xml:space="preserve">One Acre Fund is an agricultural service provider that supports Africa's smallholder farmers to build resilient communities. </t>
  </si>
  <si>
    <t>Supply the financing and training for farmers need to grow their way out of hunger and build lasting pathways to prosperity.</t>
  </si>
  <si>
    <t>https://oneacrefund.org/</t>
  </si>
  <si>
    <t>This is a US-based, for-profit enterprise delivering a vertically integrated platform operating system to enable regenerative, climate-smart agriculture to feed a growing population, restore landscapes, expand economic opportunities for farmers in developing countries, and to accelerate sustainable agriculture supply chains for regional and global trade.</t>
  </si>
  <si>
    <t>AGRA is an African-led institution focused on scaling agricultural innovations that help smallholder farmers towards increased incomes, better livelihoods, and improved food security</t>
  </si>
  <si>
    <t xml:space="preserve">Technical assistance, training, capacity building, research </t>
  </si>
  <si>
    <t>Technical assistance, training, capacity building, research</t>
  </si>
  <si>
    <t>Farm Africa is an international organisation working to build a prosperous rural
Africa. It helps farmers to increase their harvests, build their incomes and sustain natural resources, partnering with governments and the private sector to find effective ways to fight poverty</t>
  </si>
  <si>
    <t>https://www.farmafrica.org/what-we-do/what-we-do</t>
  </si>
  <si>
    <t>https://www.aatf-africa.org/</t>
  </si>
  <si>
    <t>AATF is about farmers in Sub-Saharan Africa and providing them with practical technology solutions capable of addressing their farm productivity constraints and improving their livelihoods</t>
  </si>
  <si>
    <t>https://faraafrica.org/</t>
  </si>
  <si>
    <t>ARA mobilizes stakeholders around a portfolio of continent-wide programmes and projects jointly developed with the stakeholders, to address specific challenges or opportunities.</t>
  </si>
  <si>
    <t>The Forum for Agricultural Research in Africa (FARA) is the apex continental organization responsible for coordinating and advocating for agricultural research for development (AR4D). FARA serves as the technical arm of the Africa Union Commission on matters concerning agriculture science, technology and innovation.</t>
  </si>
  <si>
    <t>TechnoServe achieves this through strong local expertise; world-class market analysis; and commitment to rigorous impact measurement to enable enterprising people to lift themselves out of poverty.</t>
  </si>
  <si>
    <t>TechnoServe provides solutions for poverty by harnessing the power of the private sector.</t>
  </si>
  <si>
    <t>https://www.technoserve.org/</t>
  </si>
  <si>
    <t>https://selfhelpafrica.org/ie/</t>
  </si>
  <si>
    <t>The organisation works both with its own staff, and through local partners to undertake a range of integrated development programmes amongst rural communities.</t>
  </si>
  <si>
    <t>Self Help Africa is an NGO with the  mission to alleviate hunger, poverty, social inequality and the impact of climate change.</t>
  </si>
  <si>
    <t>Africa, Asia and Latin America</t>
  </si>
  <si>
    <t xml:space="preserve">They have a long-standing international reputation of providing expertise that brings about good development; good government and good business through our work with stakeholders (governments, businesses, communities, researchers, and practitioners) </t>
  </si>
  <si>
    <t>Practical Action is an innovative international development group, putting ingenious ideas to work so people in poverty can change their world.</t>
  </si>
  <si>
    <t xml:space="preserve">World Concern partners to transform the lives of poor and marginalized people through disaster response and sustainable community development. </t>
  </si>
  <si>
    <t>https://worldconcern.org/</t>
  </si>
  <si>
    <t>https://nuruinternational.org/about-us/</t>
  </si>
  <si>
    <t>NGO focused to solve the problem like extreme poverty. Nuru works to unleash that knowledge so farmers and their families can live a life of opportunity and purpose.</t>
  </si>
  <si>
    <t>CGIAR is the world’s largest global agricultural innovation network.</t>
  </si>
  <si>
    <t>They provide evidence to policy makers, innovation to partners, and new tools to harness the economic, environmental and nutritional power of agriculture</t>
  </si>
  <si>
    <t>SUTP’s main objective is to assist developing world cities achieve their sustainable transport goals, through the dissemination of information about international experience, policy advice, training and capacity building and targeted work on sustainable transport projects within cities.</t>
  </si>
  <si>
    <t>Sustainable Urban Transport Project developed by GIZ and on behalf of the German Federal Ministry for Economic Cooperation and Development (BMZ).</t>
  </si>
  <si>
    <t>UN-Habitat is the United Nations program working towards a better urban future. Its mission is to promote socially and environmentally sustainable human settlements development and the achievement of adequate shelter for all.</t>
  </si>
  <si>
    <t>N-Habitat works in over 90 countries to promote transformative change in cities and human settlements through knowledge, policy advice, technical assistance and collaborative action. UN-Habitat offers a comprehensive package of knowledge, advocacy, and technical assistance to support national governments and local authorities in the development and implementation of sustainable urban mobility plans and investment strategies.</t>
  </si>
  <si>
    <t>UN Habit</t>
  </si>
  <si>
    <t>https://unhabitat.org/</t>
  </si>
  <si>
    <t xml:space="preserve">ICLEI – Local Governments for Sustainability (or simply ICLEI) is an international non-governmental organization that promotes sustainable development. </t>
  </si>
  <si>
    <t>ICLEI provides technical consulting to local governments to meet sustainability objectives. Its members and experts work together through peer exchange, partnerships and capacity building to create systemic change for urban sustainability.</t>
  </si>
  <si>
    <t>https://iclei.org/</t>
  </si>
  <si>
    <t>https://www.mobiliseyourcity.net/</t>
  </si>
  <si>
    <t>Launched at COP21 in Paris, the MobiliseYourCity Partnership is a leading global Partnership for sustainable mobility of nearly 100 partners, including 63 member cities and 15 member countries.</t>
  </si>
  <si>
    <t>The MobiliseYourCity Partnership aoffers support to 100 cities and 20 countries to improve urban mobility for their citizens and decarbonise transport to fight the global climate crisis.</t>
  </si>
  <si>
    <t>https://slocat.net/</t>
  </si>
  <si>
    <t xml:space="preserve">The Sustainable Low Carbon Transport (SLoCaT) multi-stakeholder partnership comprises over 90 organizations (representing UN organizations, Multilateral and Bilateral development organizations, NGOs and Foundations, Academe and the Business Sector). </t>
  </si>
  <si>
    <t>The thematic scope of the Partnership is land transport in developing countries, including freight and passenger transport. Both motorized and non-motorized transport are included. The policies proposed by SLoCaT are universal but the geographical scope of the Partnership is mainly for developing countries.</t>
  </si>
  <si>
    <t>Asia, Latin America and Africa</t>
  </si>
  <si>
    <t>https://transformative-mobility.org/</t>
  </si>
  <si>
    <t xml:space="preserve">TUMI is the leading global implementation initiative on sustainable mobility formed through the union of 11 prestigious partners. The goal is changing mobility for the benefit of people and the environment, with a view to the future. </t>
  </si>
  <si>
    <t xml:space="preserve"> TUMI supports transport projects all around the world and shares knowledge with planners about modern mobility concepts, in workshops and conferences. It invests in the construction and modernisation of sustainable urban infrastructure.</t>
  </si>
  <si>
    <t>CIVITAS is one of the flagship programmes helping the European Commission achieve its ambitious mobility and transport goals, and in turn those in the European Green Deal.</t>
  </si>
  <si>
    <t>Through peer exchange, networking and training, CIVITAS fosters political commitment and boosts collective expertise, equipping cities to put mobility at the centre of decarbonisation.</t>
  </si>
  <si>
    <t>https://civitas.eu/about</t>
  </si>
  <si>
    <t xml:space="preserve">EIT Urban Mobility is an initiative of the European Institute of Innovation and Technology (EIT). Since January 2019 we have been working to encourage positive changes in the way people move around cities in order to make them more liveable places. </t>
  </si>
  <si>
    <t>EIT Urban Mobility provides technical support in urban mobility projects by acing to accelerate positive change on mobility to make urban spaces more liveable.</t>
  </si>
  <si>
    <t>The website contains news on urban transport and mobility; policies and initiatives of the European Commission; open project calls and tenders; tools for practitioners; case studies on urban transport; teaching and educational materials; and a platform for communication.</t>
  </si>
  <si>
    <t xml:space="preserve">The European Local Transport Information Service (ELTIS) is a non-profit European portal that enables information exchange in the field of urban transport and mobility. It is an initiative of the European Commission, and it is designed to improve mobility, transport efficiency and safety and reduce the environmental impacts of transport. </t>
  </si>
  <si>
    <t>POLIS is the leading network of European cities and regions working together to develop innovative technologies and policies for local transport.</t>
  </si>
  <si>
    <t>POLIS fosters cooperation and partnerships across Europe with the aim of making research and innovation in transport accessible to cities and regions. It actively supports the participation of its members in European projects, and it has created a framework which facilitates dialogue and exchange between local authorities, the transport research community and industry</t>
  </si>
  <si>
    <t>UITP (Union Internationale des Transports Publics) is the International Association of Public Transport and a passionate champion of sustainable urban mobility. Established in 1885, with more than 135 years of history, it is the only worldwide network to bring together all public transport stakeholders and all sustainable transport modes.</t>
  </si>
  <si>
    <t>https://www.uitp.org/</t>
  </si>
  <si>
    <t>https://www.sustainabletransportafrica.org/</t>
  </si>
  <si>
    <t>Sustainable Transport Africa is a Non-Governmental Organization recently registered in Kenya with the primary objective of making transport more accessible to the lower income, physically challenged and financially disadvantaged groups, while reducing the adverse environmental and health impacts.</t>
  </si>
  <si>
    <t>https://www.sei.org/</t>
  </si>
  <si>
    <t>s a non-profit, independent research and policy institute specialising in sustainable development and environmental issues</t>
  </si>
  <si>
    <t>They focus on professional driver training, transport management systems, and rural access to transport,</t>
  </si>
  <si>
    <t>https://www.transaid.org/our-work/work-we-do/</t>
  </si>
  <si>
    <t>Founded by Save the Children, The Chartered Institute of Logistics and Transport (CILT), and its Patron, HRH The Princess Royal, the international development organisation shares 25 years’ worth of expertise in 23 countries with partners and governments – empowering people to build the skills they need to transform their own lives.</t>
  </si>
  <si>
    <t>https://www.itdp.org/</t>
  </si>
  <si>
    <t>ITDP is a global organization at the forefront of innovation, using technical expertise, direct advocacy, and policy guidance to mitigate the impacts of climate change, improve air quality, and support prosperous, sustainable, and equitable cities.</t>
  </si>
  <si>
    <t>https://theicct.org/</t>
  </si>
  <si>
    <t>The International Council on Clean Transportation (ICCT) is an independent nonprofit organization founded in 2001 to provide first-rate, unbiased research and technical and scientific analysis to environmental regulators.</t>
  </si>
  <si>
    <t>https://www.eurist.info/</t>
  </si>
  <si>
    <t>They provide project assistance, capacity building, lectures and seminars on different areas in passenger and freight transport.</t>
  </si>
  <si>
    <t>a non-governmental organisation promoting policies that improve the environmental, social and economic sustainability of transport and mobility around the world</t>
  </si>
  <si>
    <t>https://www.ssatp.org/</t>
  </si>
  <si>
    <t>Africa Transport Policy Program (SSATP)</t>
  </si>
  <si>
    <t>Africa’s leading transport policy development forum</t>
  </si>
  <si>
    <t>Technical assistance, research</t>
  </si>
  <si>
    <t>multi-disciplinary engineering firm offering “traditional” consulting services in the fields of civil, structural, electrical and mechanical engineering.</t>
  </si>
  <si>
    <t>- Civil, structural, electrical and mechanical engineering
- Engineering, procurement and construction management (EPCM)
- Project and programme management</t>
  </si>
  <si>
    <t>Africa, Europe</t>
  </si>
  <si>
    <t>https://www.aitd.net.in/</t>
  </si>
  <si>
    <t>The Asian Institute of Transport Development (AITD) is an independent, not-for-profit organization devoted to capacity building, non-partisan research and regional cooperation in infrastructure sector with special focus on transport, trade and logistics.</t>
  </si>
  <si>
    <t>Egis is a leading global consulting, construction engineering and operating firm. We work side by side with clients to build a more balanced, sustainable and resilient world.</t>
  </si>
  <si>
    <t>- Project consulting
- Procurement of technological solutions
- Electronic payment &amp; collection systems
- Enforcement
- Systems Operation &amp; Maintenance
- Data collection and management</t>
  </si>
  <si>
    <t>Technical Assistance Facilities</t>
  </si>
  <si>
    <t>Energy &amp; Infrastructure</t>
  </si>
  <si>
    <t>Technical Assistance Facilities in Energy &amp; Infrastructure</t>
  </si>
  <si>
    <t>Technical Assistance Providers in Energy &amp; Infrastructure</t>
  </si>
  <si>
    <t>AFD is providing technical assistance cities to contribute towards sustainable urban development in India and strengthen the capacity of the local bodies</t>
  </si>
  <si>
    <t>The Agence Française de Développement (AFD) Group funds, supports and accelerates the transition to a fairer and more sustainable world. Focusing on climate, biodiversity, peace, education, urban development, health and governance, our teams carry out more than 4,200 projects in France’s overseas departments and territories and another 150 countries</t>
  </si>
  <si>
    <t xml:space="preserve">The World Organization of United Cities and Local Governments would like to welcome you to the largest organization of local and regional governments in the world. </t>
  </si>
  <si>
    <t>https://citiesclimatefinance.org/</t>
  </si>
  <si>
    <t>The Cities Climate Finance Leadership Alliance is a coalition of leaders committed to deploying finance for city level climate action at scale by 2030.</t>
  </si>
  <si>
    <t>https://www.african-cities.org/</t>
  </si>
  <si>
    <t>The African Cities Research Consortium (ACRC) is a major six-year investment by FCDO to fund new, operationally-relevant research to address intractable development challenges in African cities.</t>
  </si>
  <si>
    <t>https://www.c40.org/</t>
  </si>
  <si>
    <t>C40 is a global network of mayors of the world’s leading cities that are united in action to confront the climate crisis.</t>
  </si>
  <si>
    <t>IIED is one of the world’s leading independent policy and action research organisations</t>
  </si>
  <si>
    <t>https://www.iied.org/about</t>
  </si>
  <si>
    <t>SDI is a global network of slum dwellers with national affiliates in over 18 countries across Africa, Asia and Latin America.</t>
  </si>
  <si>
    <t>https://sdinet.org/</t>
  </si>
  <si>
    <t>URADCA works with donors, funding agencies, national and county governments, partners, stakeholder and communities to conduct cutting edge research, test innovative solutions, improve policy environment and scale up evidence-based interventions</t>
  </si>
  <si>
    <t>https://www.uradca.org/about-us</t>
  </si>
  <si>
    <t>Urban Research and Development Centre for Africa (URADCA) is a Non-Governmental Organization (NGO) registered in Kenya since 1996.</t>
  </si>
  <si>
    <t>https://www.ukna.asia/</t>
  </si>
  <si>
    <t>UKNA is an inclusive network that brings together concerned scholars and practitioners engaged in collaborative research and events about cities in Asia</t>
  </si>
  <si>
    <t>Capacity building, research</t>
  </si>
  <si>
    <t>Urban Management Centre and Urban Management Consulting Pvt Ltd. Was founded in 1997 as ICMA’s project office in South Asia, later registered as an independent organization in 2005.</t>
  </si>
  <si>
    <t>Provide professional assistance to local governments for sustainable solutions that improves quality of life for all</t>
  </si>
  <si>
    <t>https://umcasia.org/about-us/</t>
  </si>
  <si>
    <t>URC aims to lead and develop a form of decentralised international urban and regional cooperation in the fields of sustainable urban development and innovation, in key partner countries and regions in line with the external dimension of “Europe 2020.”</t>
  </si>
  <si>
    <t xml:space="preserve">The Resilient Cities Network  is built on the 100 Resilient Cities (100RC) initiative, pioneered by The Rockefeller Foundation in 2013, as part of its Global Centennial Initiative. </t>
  </si>
  <si>
    <t xml:space="preserve">The Africa Carbon Markets Initiative (ACMI) seeks to unlock the potential of voluntary carbon markets for financing Africa’s energy, climate and development goals.  
The initiative was launched at COP27 by a group of sponsors that includes the Global Energy Alliance for People and Planet, Sustainable Energy for All, The Rockefeller Foundation, and UN Economic Commission for Africa, with support from the UN Climate Change High-Level Champions. </t>
  </si>
  <si>
    <t>Technical assistance, research and analysis</t>
  </si>
  <si>
    <t>Forestpa's work is centered on the researching, restoring, maintaining and monitoring Dry Tropical Forests</t>
  </si>
  <si>
    <t>Forestpa is a Colombian forestry and environmental services company that works with the private sector, state entities and civil society to efficiently improve the quality of life of communities and the environment.</t>
  </si>
  <si>
    <t>https://initiative20x20.org/partners/forestpa</t>
  </si>
  <si>
    <t>US, Europe, Africa</t>
  </si>
  <si>
    <t xml:space="preserve">Nbs Portfolio selection
Nbs Project development
Verification, carbon credit retirement &amp; offset certification
</t>
  </si>
  <si>
    <t>International consulting company focused on NbS and Carbon Markets</t>
  </si>
  <si>
    <t>https://carbonmarketinstitute.org/</t>
  </si>
  <si>
    <t>CMI is an independent, member-based institute accelerating the transition to net zero emissions.</t>
  </si>
  <si>
    <t>-Nbs Portfolio selection
-Nbs Project development
-Verification, carbon credit retirement &amp; offset certification</t>
  </si>
  <si>
    <t>- Build capacity and opportunities through inclusive engagement and education.
- Facilitate best practice and integrity in decarbonisation strategies, investments, carbon projects and market participants.
- Develop and support policy and regulatory frameworks aligned with UNFCCC Paris Agreement climate goals.</t>
  </si>
  <si>
    <t>Carbon Market Institute</t>
  </si>
  <si>
    <t>International consulting company focused on Carbon Markets</t>
  </si>
  <si>
    <t>South Pole develops and implements comprehensive emission reduction projects and strategies that turn climate action into long-term business opportunities for companies, governments and organizations around the world.</t>
  </si>
  <si>
    <t>https://www.southpole.com/about-us</t>
  </si>
  <si>
    <t>https://www.carbontrust.com/en-eu</t>
  </si>
  <si>
    <t>group of climate pioneers with more than 20 years that partner with leading businesses, governments and financial institutions to accelerate their route to Net Zero. We are your expert guide to turn your climate ambition into impact.</t>
  </si>
  <si>
    <t>They partner with leading businesses, governments and financial institutions globally to reduce their carbon emissions, futureproof their organisation and strengthen their climate action and reporting</t>
  </si>
  <si>
    <t>https://carbontracker.org/</t>
  </si>
  <si>
    <t>Carbon Tracker is an independent financial think tank that carries out in-depth analysis on the impact of the energy transition on capital markets and the potential investment in high-cost, carbon-intensive fossil fuels.</t>
  </si>
  <si>
    <t>https://verra.org/</t>
  </si>
  <si>
    <t>Verra sets the world’s leading standards for climate action and sustainable development.</t>
  </si>
  <si>
    <t>- it builds standards for activities as diverse as reducing deforestation, to improving agricultural practices, to addressing plastic waste, and to achieving gender equality.
- It manages programs to certify that these activities achieve measurable high-integrity outcomes.
'- it works with governments, businesses, and civil society to advance the use of these standards, including through the development of markets.</t>
  </si>
  <si>
    <t xml:space="preserve">Gold Standard was established in 2003 by WWF and other international NGOs to ensure projects that reduced carbon emissions featured the highest levels of environmental integrity and also contributed to sustainable development. </t>
  </si>
  <si>
    <t>http://www.greenafricafoundation.org/about_us/</t>
  </si>
  <si>
    <t>Green Africa Foundation was founded in Kenya in 2000 with a focus of implementing practical hands-on community driven projects aimed at greening the African continent. It is articulated through the Green Africa village concept where communities undertake a series of activities that result to sustainable environmental conservation and natural resource management, assurance of food security, policy dialogue and advocacy and social integration through peace building, ethical and moral probity</t>
  </si>
  <si>
    <t>German non-profit organization that actively contributes to CO₂ mitigation by promoting, developing and financing renewable energies in over 20 countries worldwide</t>
  </si>
  <si>
    <t>Technical assistance, project support, and  analysis</t>
  </si>
  <si>
    <t>https://www.atmosfair.de/en/about_us/what_is_atmosfair/</t>
  </si>
  <si>
    <t>https://www.goldstandard.org/about-us/vision-and-mission</t>
  </si>
  <si>
    <t>https://livelihoods.eu/</t>
  </si>
  <si>
    <t>https://fsdafrica.org/about-us/</t>
  </si>
  <si>
    <t>https://newclimate.org/</t>
  </si>
  <si>
    <t xml:space="preserve">NewClimate Institute for Climate Policy and Global Sustainability generates ideas on climate change and drives their implementation. </t>
  </si>
  <si>
    <t>https://forestcarbon.com/</t>
  </si>
  <si>
    <t xml:space="preserve">Using IoT Sensors and machine learning for robust impact verification. </t>
  </si>
  <si>
    <t>Forest Carbon restores degraded wetland forests. The company is a premium restoration project developer in Southeast Asia that delivers benefits for local communities, biodiversity and investors through a proven business model.</t>
  </si>
  <si>
    <t>Since 1987, Conservation International has worked to spotlight and secure the critical benefits that nature provides to humanity.
Combining fieldwork with innovations in science, policy and finance, they have helped protect more than 6 million square kilometers (2.3 million square miles) of land and sea across more than 70 countries</t>
  </si>
  <si>
    <t>North &amp; South America</t>
  </si>
  <si>
    <t>Fund Model</t>
  </si>
  <si>
    <t>Standalone Technical Facility</t>
  </si>
  <si>
    <t xml:space="preserve">https://www.eib.org/en/projects/documents/cctaf_guidelines_public.htm </t>
  </si>
  <si>
    <t>he BioCFplus Technical Assistance (TA) and Capacity Building Trust Fund is funded by the Canadian International Development Agency (CIDA) - now part of the Department of Global Affairs, Canada.</t>
  </si>
  <si>
    <t>The TA will contribute to low carbon economic growth in Asia and the Pacifif. The expected outcome of the TA is to increase the number of clean energy projects with greenhouse gas abatement benefits across Asia and the Pacific.</t>
  </si>
  <si>
    <t>The TASCF Project’s specific objective is to develop the capacities of the Secretariat of State for Environment and other stakeholders to access the international carbon market to increase the climate resilience and income of smallholder farmers in Timor-Leste.</t>
  </si>
  <si>
    <t>The African Carbon Asset Development (ACAD) Facility was originally established in 2009 at the height of Clean Development Mechanism (CDM) project development to address the widespread concern that CDM evaded the African continent.</t>
  </si>
  <si>
    <t>The Mitigation Action Facility – an agile, grant-based multi-donor fund – drives sectoral decarbonisation, and  evolved from the NAMA Facility in 2023</t>
  </si>
  <si>
    <t xml:space="preserve">As a go-to platform for providing technical support and climate finance for ambitious mitigation projects with an aim of decarbonising key sectors of the economy and society. </t>
  </si>
  <si>
    <t xml:space="preserve">https://www.biocarbonfund.org/node/39 </t>
  </si>
  <si>
    <t xml:space="preserve">https://www.adb.org/projects/41138-012/main </t>
  </si>
  <si>
    <t xml:space="preserve">https://www.eeas.europa.eu/delegations/timor-leste/technical-assistance-support-carbon-farming-%E2%80%93timor-leste_en </t>
  </si>
  <si>
    <t xml:space="preserve">https://unepccc.org/project/african-carbon-asset-development-acad-facility-i-ii/ </t>
  </si>
  <si>
    <t xml:space="preserve">https://mitigation-action.org/about/ </t>
  </si>
  <si>
    <t>One-off activity</t>
  </si>
  <si>
    <t xml:space="preserve">Standalone Technical Assistance Facility </t>
  </si>
  <si>
    <t>ECREEE and GIZ are jointly implementing the regional project “Improving the governance of the RE and EE sector in West Africa (AGoSEREE-AO)” which is financed by the German Cooperation and the European Union. he ECREEE/GIZ team working on the Facility is cooperating with a pool of international short-term experts including technical experts for different technologies as well as legal and transaction advisers.</t>
  </si>
  <si>
    <t>The focus of the Renewable Energy and Energy Efficiency Technical Assistance (REETA) project is on developing a regional energy strategy, creating regional expertise and promoting networks between actors. At national level, GIZ is helping countries to improve the regional policy framework for renewable energy and energy efficiency and strengthening the ability of the Energy Unit of the Caribbean Community’s (CARICOM) Secretariat to carry out its coordinating role.</t>
  </si>
  <si>
    <t>The GGF Technical Assistance Facility supports the fund’s mission and strategic direction by providing targeted technical assistance to partners and building the green finance ecosystem where the fund operates</t>
  </si>
  <si>
    <t>Technical activities consist in capacity building and training for partners and key sector players; validating and monitoring energy savings, CO2 emission reductions, and other environmental impacts related to water, waste, and material use; increasing awareness and uptake of energy and resource efficiency and renewable energy solutions in the financial sector and among the public; strategic advice to the fund through research and analysis; Help building the ecosystem for financing energy and resource efficiency measures and renewable energy projects by developing markets</t>
  </si>
  <si>
    <t>GCPF’s Technical Assistance Facility supports the green lending activities of partner institutions to promote the sustainable development of this market. The TA Facility helps to overcome key challenges when launching financing for energy efficiency or renewable energy projects.</t>
  </si>
  <si>
    <t>The EIB has established a technical assistance unit in Kazakhstan in cooperation with the EU delegation in Astana.</t>
  </si>
  <si>
    <t xml:space="preserve"> IFCA operates by providing financial non-refundable contributions to support loans to Central Asian countries from the EIB, the EBRD and other European multilateral and national development finance institutions. Its main purpose is to promote additional investments and key infrastructures with an initial priority focus on energy, environment, SMEs and social infrastructure</t>
  </si>
  <si>
    <t>The facility provides free technical support for sustainable investments and local jobs moving away from fossil fuel based activities.</t>
  </si>
  <si>
    <t>The facility is a joint European Commission-EIB technical assistance facility aimed at closely assisting EU coal, peat and oil shale regions with the identification and preparation of clean energy and energy efficiency projects to support a just transition. The facility is complementary to existing mechanisms, such as the Just Transition Mechanism</t>
  </si>
  <si>
    <t>ASPERS, the Joint Assistance to Support Projects in European Regions, is an
advisory programme run by the European Investment Bank (EIB) and funded by
the European Commission and the EIB. ASPERS combines the policy expertise of the European Commission and the project experience of the EIB. The programme is available to beneficiaries of the following EU grant funds: European Structural and Investment Funds (ESIF), including the Just Transition Fund (JTF), and Connecting Europe Facility (CEF) funds.</t>
  </si>
  <si>
    <t>ELENA supports investment programmes above €30 million with a three-year implementation period for energy efficiency (residential projects included) and four-year period for urban transport and mobility.</t>
  </si>
  <si>
    <t>Boost Africa is a joint initiative of the African Development Bank (AfDB) and the European Investment Bank (EIB), with financial support of the European Commission and the Organisation of African, Caribbean and Pacific States Secretariat (OACPS) under the 11th European Development Fund (EDF).</t>
  </si>
  <si>
    <t>he Latin America Investment Facility (LAIF) finances key projects in Latin America with a view to supporting sustainable and inclusive development in the region. The facility targets projects that improve infrastructure, increase environmental protection and provide support to small and medium-sized enterprises (SMEs). The LAIF uses EU development funding to leverage additional investment from development finance institutions, local governments and the private sector.</t>
  </si>
  <si>
    <t xml:space="preserve">IRENA and ECOWAS Centre for Renewable Energy and Energy Efficiency (ECREEE) established an ECOWAS Renewable Energy Entrepreneurship Support Facility. he Facility is based at the International Institute for Water and Environmental Engineering (2iE) in Ouagadougou, Burkina Faso. </t>
  </si>
  <si>
    <t xml:space="preserve">The Climate Investment Platform: A joint initiative of the International Renewable Energy Agency (IRENA), United Nations Development Programme (UNDP), and the Sustainable Energy for All (SEforALL), in collaboration with the Green Climate Fund (GCF). CIP’s mandate is to increase capital mobilisation and RE impact investing in developing countries. </t>
  </si>
  <si>
    <t>Not exactly a Facility but useful instrument</t>
  </si>
  <si>
    <t>tbcStandalone Technical Assistance Facility (?)</t>
  </si>
  <si>
    <t>The Energy Transition Accelerator Financing (ETAF) Platform is an inclusive, multi-stakeholder climate finance platform managed by IRENA to advance the global energy transition in developing economies.</t>
  </si>
  <si>
    <t xml:space="preserve">Energy Transition Accelerator Financing Platform
(ETAF) </t>
  </si>
  <si>
    <t>Clean Energy Group’s Technical Assistance Fund (TAF) fills a critical resource gap by equipping community-serving organizations with the information they need to advance a resilient solar and battery storage project toward the next stage in development.</t>
  </si>
  <si>
    <t>The Global Technical Assistance Facility (TAF) for Sustainable Energy—builds on and expands the work undertaken by the EU TAF for the Sustainable Energy for All Initiative (SE4All). It supports green, equitable, climate-compatible development across Africa, Latin America and the Caribbean, Asia and the Pacific, the Middle East, and the EU’s Eastern Neighbourhood.</t>
  </si>
  <si>
    <t>Closed? tbc</t>
  </si>
  <si>
    <t>ACE TAF is a programme funded by the UK Government Foreign, Commonwealth and Development Office (FCDO) between 2018-2022.</t>
  </si>
  <si>
    <t xml:space="preserve">Sustainable Energy for All (SE4All), a global coalition of governments, private sector, civil society and international organizations, aims to deliver universal access to electricity and safe cooking solutions, while also doubling the amount of renewable energy in the global energy mix from its current share of 18% to 36%. </t>
  </si>
  <si>
    <t>Still active? tbc</t>
  </si>
  <si>
    <t xml:space="preserve">The OPEC Fund for International Development (the OPEC Fund) is a multilateral development finance institution established in 1976. The 12 Member Countries are: Algeria, Ecuador, Gabon, Indonesia, Iran, Iraq, Kuwait, Libya, Nigeria, Saudi Arabia, the United Arab Emirates and Venezuela. </t>
  </si>
  <si>
    <t xml:space="preserve">The Global Infrastructure Facility (GIF), a G20 initiative, is a global collaboration platform that integrates efforts to boost private investment in sustainable, quality infrastructure projects in developing countries and emerging markets. </t>
  </si>
  <si>
    <t>European Energy Efficiency Fund is an innovative public-private partnership dedicated to mitigate climate change through energy efficiency measures and the use of renewable energy in the EU member states</t>
  </si>
  <si>
    <t>Strategic 
Partnership</t>
  </si>
  <si>
    <t xml:space="preserve">ResponsAbility is a sustainable investment house specialised in impact investing, mostly in emerging markets </t>
  </si>
  <si>
    <t>The Sustainable Energy Fund for Africa (SEFA) is a multi-donor Special Fund managed by the African Development Bank. It provides catalytic finance to unlock private sector investments in renewable energy and energy efficiency.</t>
  </si>
  <si>
    <t xml:space="preserve">Norfund is the Norwegian government’s main instrument for strengthening the private sector in developing countries to contribute to poverty reduction </t>
  </si>
  <si>
    <t>The Energy Entrepreneurs Growth Fund aims to utilize Africa's vast solar potential by investing in companies active in decentralized renewable power generation using solar PV (for commercial and industrial customers and solar home systems).</t>
  </si>
  <si>
    <t>The Energy Entrepreneurs Growth Fund  Technical Assistance Facility</t>
  </si>
  <si>
    <t>The Mitigation Action Facility  funds and technically supports ambitious climate change mitigation projects to implement Nationally Determined Contributions (NDCs) and long-term strategies (LTS). The Facility primarily focuses on three priority sectors – energy, transport and industry, but remains open to cross-sectoral projects linked to one of the priority sectors</t>
  </si>
  <si>
    <t>The SCF Fund features a dedicated, grant-funded facility ($28M) for Technical Assistance (TA) that provides technical support and grant funding to stakeholders in identifying and strengthening investment proposals for the Fund. In addition to financial performance, it supports implementers in ensuring the achievement of National Determined Contributions (NDCs), SDG impacts, and Nature Based Solutions (NbS).</t>
  </si>
  <si>
    <t>This is  the Development Finance Institution of the Swedish state. Their mission is to combat poverty by investing in and develop sustainable business in the world’s most challenging markets</t>
  </si>
  <si>
    <t>The Sustainable Energy for All Initiative is a multi-stakeholder partnership between governments, the private sector, and civil society. Launched by the UN Secretary-General in 2011, it has three interlinked objectives to be achieved by 2030:  Ensure universal access to modern energy services; Double the global rate of improvement in energy efficiency; Double the share of renewable energy in the global energy mix.</t>
  </si>
  <si>
    <t>They systemically re-grant funds and work closely with key stakeholders to strategise how projects can achieve the mission to accelerate Asia’s energy transformation.</t>
  </si>
  <si>
    <t xml:space="preserve">https://www.giz.de/en/worldwide/29362.html </t>
  </si>
  <si>
    <t xml:space="preserve">http://www.ecreee.org/TA-flagship-projects  </t>
  </si>
  <si>
    <t>With its tailored instrument, the African Development Bank Group (AfDB) is investing in supporting Africa’s MICs to address these second-generation challenges through its Middle-Income Country Technical Assistance Fund (MIC TAF)</t>
  </si>
  <si>
    <t>NCFF, a financial instrument set up by the European Investment Bank and the European Commission, supports projects on biodiversity and climate adaptation through tailored loans and investments, backed by an EU guarantee</t>
  </si>
  <si>
    <t>The US Bipartisan Infrastructure Law presented a opportunity to address water infrastructure needs by providing $50 billion in new funding – the largest federal investment in water in the history of the United States. Through such funding, they created the EPA's Water Technical Assistance Facility</t>
  </si>
  <si>
    <t>Securing Water for Food: A Grand Challenge for Development helps farmers around the world grow more food using less water, enhance water storage, and improve the use of saline water and soil to produce food by ensuring that the entrepreneurs and scientists behind groundbreaking new approaches are getting the support they need to apply and expand their solutions around the world.</t>
  </si>
  <si>
    <t>The Forests for the Future Facility (F4) was launched in 2020, to support cooperation in the forest sector, with a 4-year mandate. F4 assists DG INTPA  in implementing EU global forest policy objectives and actions, linked to protecting and supporting the sustainable use of forests.</t>
  </si>
  <si>
    <t>F4 provides technical assistance in the following areas: country- and regional-level programming; promotion of an enabling business environment for sustainable forest-based value chains; policy development and dialogue on forests; capacity and knowledge development, communication and outreach.</t>
  </si>
  <si>
    <t>The facility offers a range of services to FFPOs including advocacy, sharing information, training in market analyses and development, incubating and supporting business, providing financial access and social programmes for their members. Through learning and exchange visits and links to regional and international federations, FFF also strengthens smallholder organization and capacity at national and global levels.</t>
  </si>
  <si>
    <t xml:space="preserve">The Forest and Farm Facility provides direct financial support and technical assistance to strengthen forest and farm producer organizations representing smallholders, rural women’s groups, local communities and indigenous peoples’ institutions. </t>
  </si>
  <si>
    <t>The Agroforestry Technical Assistance Facility (ATAF) was created by Moringa Partnership to provide technical assistance in relation to investments of the Fund with the goal to amplify and upscale positive environmental and social impacts triggered through Moringa investments. ATAF is a grant based mechanism parallel to the investment of the Moringa Fund.</t>
  </si>
  <si>
    <t>The Blue Natural Capital Financing Facility (BNCFF) breaks the well-known cycle of economic degradation associated with business success by assisting coastal and marine projects that generate economic as well as positive social and environmental returns, with funding and TA. With a particular focus on climate change, a sustainable Blue Economy and Nature-based Solutions, the BNCFF is a tool that offers meaningful and lasting positive and transformative impact.</t>
  </si>
  <si>
    <t>The &amp;Green Fund, incorporated as a Dutch Stichting, was developed under the leadership of IDH – The Sustainable Trade Initiative in close collaboration with Norwegian International Climate and Forests Initiative (NICFI). It is a blended finance debt fund investing in commercial projects in agricultural production value chains in order to protect and restore tropical forests and peatlands and make agriculture more sustainable and inclusive – involving local communities, producers, financiers, supply chain companies, local and national government and civil society.</t>
  </si>
  <si>
    <t xml:space="preserve">The African Water Facility (AWF) is a multilateral fund that provides grants and technical assistance to enable governments, NGOs and private-public partnerships to secure investments and implement sustainable water projects throughout Africa. </t>
  </si>
  <si>
    <t xml:space="preserve">AWF focuses on the three core areas that are complementary and synergetic: Project Preparation, Water Governance, and Water Knowledge. The overall aim is to leverage all three of these areas to provide the framework and conditions necessary for sustainable projects to succeed and for the African water sector to thrive. AWF provides support directly to cities as well as to national governments for urban projects.
</t>
  </si>
  <si>
    <t>https://cedarena.org/</t>
  </si>
  <si>
    <t>https://initiative20x20.org/partners/center-conservation-research-and-management-natural-areas-cordillera-azul-cima</t>
  </si>
  <si>
    <t>https://initiative20x20.org/partners/ibero-american-model-forest-network-riabm</t>
  </si>
  <si>
    <t>https://www.nepad.org/</t>
  </si>
  <si>
    <t>https://www.sielmann-stiftung.de/</t>
  </si>
  <si>
    <t>https://afr100.org/content/kijani-forests-change</t>
  </si>
  <si>
    <t>Asia, Latin America, Africa</t>
  </si>
  <si>
    <t>The Africa Agriculture and Trade Investment Fund (AATIF) is an innovative public-private partnership dedicated to uplift Africa's agricultural potential for the benefit of the poor. The Fund aims at improving food security and providing additional employment and income to farmers, entrepreneurs and labourers alike by investing patiently and responsibly in efficient local value chains.</t>
  </si>
  <si>
    <t>he AGRI3 Fund aims to mobilise USD 1 billion of financing by providing credit enhancement tools and technical assistance to enable a transition to more sustainable practices in agricultural value chains and avert deforestation.</t>
  </si>
  <si>
    <t>he fund aims to promote business and consumption practices that contribute to biodiversity conservation, to the sustainable use of natural resources and to mitigate climate change and adapt to its impacts, in Latin America, the Caribbean, and sub-Saharan Africa.</t>
  </si>
  <si>
    <t>Central and South America, Africa</t>
  </si>
  <si>
    <t>The ABC Fund provides loans and equity investments adapted to the needs of rural SMEs, farmers' organizations, agri-preneurs and rural financial institutions. It particularly targets commercially viable ventures that can help create employment, in particular for youth and women, and improve rural livelihoods. The fund also prioritizes climate-smart projects that promote sustainable product.</t>
  </si>
  <si>
    <t>The Common Fund for Commodities (CFC) is an autonomous intergovernmental financial institution established within the framework of the United Nations.</t>
  </si>
  <si>
    <t>AgDevCo is a specialist investor in African agribusinesses</t>
  </si>
  <si>
    <t xml:space="preserve">CASA supports SME agribusinesses, smallholder groups and business groups to increase their productivity and access to markets. </t>
  </si>
  <si>
    <t>Non-banking financial institution established to de-risk agricultural financing and stimulate increased lending to the agricultural sector, by financial institutions in Ghana</t>
  </si>
  <si>
    <t>European agricultural fund for rural development (EAFRD) is an instrument of the EU’s common agricultural policy (CAP) that focuses on resolving the particular challenges of rural areas. In the 2014-2020 programming period, EAFRD co-financed the rural development through Rural Development Programmes (RDPs) run by national governments</t>
  </si>
  <si>
    <t>The GMFA is a $1 billion+ pan-African catalytic financing programme designed by the African Development Bank (AfDB) to accelerate and expand private sector investments in sustainable transport solutions in Africa</t>
  </si>
  <si>
    <t>The AfDB is mobilizing funding and provide technical support for public and private stakeholders in the green mobility space in improving the enabling conditions, developing bankable projects and providing adequate long term blended financing solutions for project implementation. This assignment covers green mobility for public transport sector focused on Electric Vehicles (Electric buses and Electric Two wheelers).</t>
  </si>
  <si>
    <t>The Connecting Europe Facility (CEF) is a key EU funding instrument in delivering the European Green Deal and an important enabler towards the Union’s decarbonisation objectives for 2030 and 2050.</t>
  </si>
  <si>
    <t>It supports the development of high performing, sustainable and efficiently interconnected trans-European networks in the fields of transport, energy and digital services. CEF investments fill the missing links in Europe's energy, transport and digital backbone. In addition to grants, the CEF offers financial support to projects through innovative financial instruments such as guarantees and project bonds. These instruments create significant leverage in their use of EU budget and act as a catalyst to attract further funding from the private sector and other public sector actors.</t>
  </si>
  <si>
    <t>active? tbc</t>
  </si>
  <si>
    <t>ADB aims to provide access and mobility for both people and goods, while promoting efficient and effective transport systems that reduce travel times and costs.</t>
  </si>
  <si>
    <t>The GFDT is a multi-donor trust fund intended to provide the World Bank with a vehicle to deliver catalytic funding to formulate, innovate, and scale up support to client countries to decarbonize transport and build resilience, whilst also meeting growing mobility needs.</t>
  </si>
  <si>
    <t>Fund Mondel</t>
  </si>
  <si>
    <t>The aim of this facility is to provide technical assistance to cities to help them finalize their investment project and, where necessary, strengthen their capacity to access credit, so that their investment project can be presented to the Fund Manager, Meridiam, with the best chance of success.</t>
  </si>
  <si>
    <t>The IMIF Technical Assistance Facility (TAF), managed by the United Nations Capital Development Fund (UNCDF), is constituted to support the pipeline for the International Municipal Investment Fund (IMIF). The Municipal Investment Financing (MIF) Programme outcome is to increase the capacity of local and regional non-sovereign entities to address key urbanization challenges through access to sustainable sources of capital financing.</t>
  </si>
  <si>
    <t>DAI is a companymade by skilled technical specialists and project managers, trained in the disciplines of international development and steeped in the challenges of operating overseas. We work for development agencies, private corporations, and philanthropies to tackle fundamental social and economic development problems caused by inefficient markets, ineffective governance, and instability. This means working across the spectrum of international development.</t>
  </si>
  <si>
    <t>Initiated in 2016 by AFD and supported by the European Union and SECO, CICLIA supports African cities in the preparation of low-carbon and resilient urban projects. More specifically, CICLIA funds studies and technical assistance in all areas of the sustainable city to assist African local authorities in developing projects that contribute to tackling climate change.</t>
  </si>
  <si>
    <t>The European Forest Institute is an international organisation, established by European States.</t>
  </si>
  <si>
    <t>FELICITY is a joint initiative between the Deutsche Gesellschaft für Internationale Zusammenarbeit (GIZ) and the European Investment Bank (EIB) that focuses on measures in the energy, water, transport and waste sectors.</t>
  </si>
  <si>
    <t>As a project preparation facility, FELICITY offers expertise and technical assistance to support the design and structuring of low-carbon infrastructure projects in cities from the perspective of international financiers.  The project supports the development of mitigation measures in cities and municipalities through demand-oriented advisory and support, development of capacities and resources in local administrations, policy advisory on national framework conditions, knowledge management on project preparation and financing mechanisms and the further development of instruments and methods.</t>
  </si>
  <si>
    <t xml:space="preserve"> LoCAL combines performance-based climate resilience grants (PBCRGs) – in the form of financial top ups to cover the additional costs of climate change adaptation – which ensure programming and verification of climate change expenditures at the local level while offering strong incentives for performance improvements in enhanced resilience – with technical and capacity-building support. LoCAL responds to the Paris Agreement, advances NAP implementation and contributes to achieving climate-related Sustainable Development Goals (SDGs)– with concrete action at the subnational level, where it is most needed.</t>
  </si>
  <si>
    <t>The Local Climate Adaptive Living (LoCAL) Facility, designed and hosted by the UN Capital Development Fund (UNCDF), aims to promote green and climate–resilient communities and local economies by establishing a standard, internationally recognized country-based mechanism to channel climate finance to local authorities in developing countries, particularly in the Least Developed Countries (LDC), Small Island Developing States and African nations, for its effective use.</t>
  </si>
  <si>
    <t>ESMAP is governed by a Consultative Group (CG) comprising representatives from contributing donors and chaired by the Senior Director of the World Bank's Energy and Extractives Practice Group.</t>
  </si>
  <si>
    <t>Not sure if this can be considered a facility or provider. Tbc</t>
  </si>
  <si>
    <t xml:space="preserve">https://citiesclimatefinance.org/project-preparation-resource-directory/c40-cities-finance-facility/ </t>
  </si>
  <si>
    <t xml:space="preserve">https://citiesclimatefinance.org/project-preparation-resource-directory/ciclia-cities-and-climate-in-africa/ </t>
  </si>
  <si>
    <t xml:space="preserve">https://efi.int/biocities </t>
  </si>
  <si>
    <t xml:space="preserve">https://citiesclimatefinance.org/project-preparation-resource-directory/local-climate-adaptive-living-local-facility/ </t>
  </si>
  <si>
    <t xml:space="preserve">https://www.esmap.org/node/20 </t>
  </si>
  <si>
    <t xml:space="preserve">https://www.afd.fr/en/carte-des-projets/technical-assistance-programme-sustainable-urban-development </t>
  </si>
  <si>
    <t xml:space="preserve">https://www.old.uclg.org/en/organisation/about </t>
  </si>
  <si>
    <t>The fund aims to support positive climate, environmental and societal benefits through the promotion of Latin America’s green bond market</t>
  </si>
  <si>
    <t>SANAD provides debt and equity finance to partner institutions in the Middle East, North and Sub-Saharan Africa to support growth and employment creation in the region’s micro, small, and medium enterprise (MSME) sector.</t>
  </si>
  <si>
    <t>KfW and the German government established the ALCB Fund in 2012 to promote corporate local currency bond markets as a viable source of funding in Africa.</t>
  </si>
  <si>
    <t>FMO is the Dutch entrepreneurial development bank. It is our mission to enable entrepreneurs to increase inclusive and sustainable prosperity.</t>
  </si>
  <si>
    <t>REGMIFA offers technical assistance in the areas of governance, business planning, risk management, internal control, product development, human resources, finance and accounting, marketing and customer relationship management, institutional development and transformation, management information systems and others.</t>
  </si>
  <si>
    <t xml:space="preserve">REGMIFA’s Technical Assistance Facility complements the financial services delivered to the investees of the Fund. The Facility is key to the Fund’s value proposition and its activities are complementary to other industry initiatives in the region. </t>
  </si>
  <si>
    <t>. The PFTAC provides technical assistance (TA) and training in five core areas: (i) public financial management (PFM), (ii) revenue administration, (iii) macroeconomic management, (iv) financial sector supervision, and (v) macroeconomic statistics.</t>
  </si>
  <si>
    <t>The Pacific Financial Technical Assistance Centre (PFTAC) of the International Monetary Fund (IMF) was established in 1993 to support Pacific countries with improving economic management and achieving sustainable economic growth</t>
  </si>
  <si>
    <t>Asian Development Bank</t>
  </si>
  <si>
    <t>European Investment Bank</t>
  </si>
  <si>
    <t>Inter-American Development Bank</t>
  </si>
  <si>
    <t>The Agence Française de Développement (AFD)</t>
  </si>
  <si>
    <t>Islamic Development Bank</t>
  </si>
  <si>
    <t>Europe, Africa</t>
  </si>
  <si>
    <t>All</t>
  </si>
  <si>
    <t>The ADB is a multilateral bank with focus in Asia that supports projects in developing member countries that create economic and development impact, delivered through both public and private sector operations, advisory services, and knowledge support.</t>
  </si>
  <si>
    <t>https://www.adb.org/what-we-do/sectors/energy/overview/access-energy</t>
  </si>
  <si>
    <t>ADB assists its members, and partners, by providing energy/infrastructure-focused loans, technical assistance, grants, and equity investments</t>
  </si>
  <si>
    <t>EIB  assists its members, and partners, by providing energy/infrastructure-focused loans, technical assistance, grants, and equity investments</t>
  </si>
  <si>
    <t>EBRD  assists its members, and partners, by providing energy/infrastructure-focused loans, technical assistance, grants, and equity investments</t>
  </si>
  <si>
    <t>WB/IFC assists its members, and partners, by providing energy/infrastructure-focused loans, technical assistance, grants, and equity investments to promote social and economic development.</t>
  </si>
  <si>
    <t>AfDB assists its members, and partners, by providing energy/infrastructure-focused loans, technical assistance, grants, and equity investments</t>
  </si>
  <si>
    <t>The African Development Bank Group (AfDB)s a multilateral development finance institution headquartered in Abidjan, Ivory Coast, since September 2014. The AfDB is a financial provider to African governments and private companies investing in the regional member countries.</t>
  </si>
  <si>
    <t>The European Investment Bank is the lending arm of the European Union. It is the biggest multilateral financial institution in the world and one of the largest providers of climate finance.</t>
  </si>
  <si>
    <t>The European Bank for Reconstruction and Development (EBRD) is a global multilateral developmental investment bank. Initially focused on the countries of the former Eastern Bloc, it expanded to support development in more than 30 countries around the world</t>
  </si>
  <si>
    <t>The World Bank is an international development bank that provides financing, advice, and research to developing nations to help advance their economies.</t>
  </si>
  <si>
    <t>The IDB is multilateral development bank and main source of financing for sustainable, social, economic and institutional development in Latin America and the Caribbean.</t>
  </si>
  <si>
    <t>AFD) is a public financial institution that implements the policy defined by the French Government. It works to fight poverty and promote sustainable development. This public institution is active in Africa, Asia, the Middle East, Latin America, the Caribbean and the French overseas territories.</t>
  </si>
  <si>
    <t>The Islamic Development Bank is a multilateral development bank (MDB), working to improve the lives of those we serve by promoting social and economic development in Member countries and Muslim communities worldwide.</t>
  </si>
  <si>
    <t>https://www.afdb.org/en/topics-and-sectors/sectors/energy-power</t>
  </si>
  <si>
    <t>https://www.eib.org/en/projects/sectors/energy/index.htm</t>
  </si>
  <si>
    <t>https://www.ebrd.com/infrastructure/infrastructure-and-ebrd.html</t>
  </si>
  <si>
    <t>https://www.worldbank.org/en/topic/infrastructure</t>
  </si>
  <si>
    <t>https://www.iadb.org/en/about-us/departments/ine</t>
  </si>
  <si>
    <t>https://www.afd.fr/en/page-thematique-axe/energy</t>
  </si>
  <si>
    <t>https://www.isdb.org/sectors/energy</t>
  </si>
  <si>
    <t xml:space="preserve">As a multilateral development bank focused on developing Asia, but with members from all over the world, our investments in infrastructure and other productive sectors seek to foster sustainable economic development, create wealth and improve infrastructure connectivity. </t>
  </si>
  <si>
    <t>https://www.aiib.org/en/about-aiib/who-we-are/infrastructure-for-tomorrow/green-infrastructure/index.html</t>
  </si>
  <si>
    <t xml:space="preserve">Asia Infrastructure Investment Bank	</t>
  </si>
  <si>
    <t xml:space="preserve">UNDP </t>
  </si>
  <si>
    <t>The United Nations Development Programme (UNDP) is a UN’s development agency that works in about 170 countries and territories, helping to eradicate poverty, reduce inequalities and exclusion, and build resilience so countries can sustain progress.</t>
  </si>
  <si>
    <t>The United Nations Environment Programme (UNEP) is a UN's agency and the leading global authority on the environment. UNEP’s mission is to inspire, inform, and enable nations and peoples to improve their quality of life without compromising that of future generations.</t>
  </si>
  <si>
    <t>UNDP assists projects of governments, civil society, and the private sector by providing technical assistance to promote social and economic development.</t>
  </si>
  <si>
    <t>UNEP assists projects of governments, civil society, and the private sector by providing technical assistance to promote social and economic development.</t>
  </si>
  <si>
    <t>https://www.undp.org/energy</t>
  </si>
  <si>
    <t>https://www.unep.org/explore-topics/energy</t>
  </si>
  <si>
    <t>AFD assists its members  and partners by providing energy/infrastructure-focused loans, technical assistance, grants, and equity investments to promote social and economic development.</t>
  </si>
  <si>
    <t>IADB assists its members  and partners by providing energy/infrastructure-focused loans, technical assistance, grants, and equity investments</t>
  </si>
  <si>
    <t>AIIB assists its members and partners by providing energy/infrastructure-focused loans, technical assistance, grants, and equity investments to promote social and economic development.</t>
  </si>
  <si>
    <t>IDB assists its members and partners by providing energy/infrastructure-focused loans, technical assistance, grants, and equity investments to promote social and economic development.</t>
  </si>
  <si>
    <t>CAF - Development Bank of Latin America</t>
  </si>
  <si>
    <t>CAF assists its members and partners by providing energy/infrastructure-focused loans, technical assistance, grants, and equity investments to promote social and economic development.</t>
  </si>
  <si>
    <t>https://www.caf.com/en/topics/e/energy/</t>
  </si>
  <si>
    <t>CAF is a development bank committed to improving the quality of life for all Latin Americans and Caribbeans, promoting sustainable development and regional integration.</t>
  </si>
  <si>
    <t>KFW assists its members and partners by providing energy/infrastructure-focused loans, technical assistance, grants, and equity investments to promote social and economic development.</t>
  </si>
  <si>
    <t>FMO assists its members and partners by providing energy/infrastructure-focused loans, technical assistance, grants, and equity investments to promote social and economic development.</t>
  </si>
  <si>
    <t>KfW Development Bank has supports the German Federal Government to achieve its goals in development policy and international development cooperation.</t>
  </si>
  <si>
    <t>https://www.kfw-ipex-bank.de/International-financing/KfW-IPEX-Bank/About-KfW-IPEX-Bank/Self-image-and-mission/Infrastruktur/</t>
  </si>
  <si>
    <t>https://www.fmo.nl/partner-with-us/energy</t>
  </si>
  <si>
    <t>FMO is the Dutch entrepreneurial development bank, with the  mission to enable entrepreneurs to increase inclusive and sustainable prosperity.</t>
  </si>
  <si>
    <t>ADB assists its members and partners by providing  loans, technical assistance, grants, and equity investments</t>
  </si>
  <si>
    <t>AfDB assists its members and partners by providing loans, technical assistance, grants, and equity investments</t>
  </si>
  <si>
    <t>EIB  assists its members and partners by providing  loans, technical assistance, grants, and equity investments</t>
  </si>
  <si>
    <t>EBRD  assists its members and partners by providing  loans, technical assistance, grants, and equity investments</t>
  </si>
  <si>
    <t>WB/IFC assists its members and partners by providing  loans, technical assistance, grants, and equity investments to promote social and economic development.</t>
  </si>
  <si>
    <t>IADB assists its members and partners by providing  loans, technical assistance, grants, and equity investments</t>
  </si>
  <si>
    <t>AFD assists its members and partners by providing loans, technical assistance, grants, and equity investments to promote social and economic development.</t>
  </si>
  <si>
    <t>IDB assists its members and partners by providing loans, technical assistance, grants, and equity investments to promote social and economic development.</t>
  </si>
  <si>
    <t>The Global Environment Facility (GEF) is a family of funds dedicated to confronting biodiversity loss, climate change, pollution, and strains on land and ocean health.</t>
  </si>
  <si>
    <t xml:space="preserve">Its grants, blended financing, and policy support help developing countries address their biggest environmental priorities and adhere to international environmental conventions. </t>
  </si>
  <si>
    <t>https://www.thegef.org/what-we-do</t>
  </si>
  <si>
    <t xml:space="preserve">International Union for the Conservation of Nature (IUCN) is a membership Union of government and civil society organisations, with the goal to advance sustainable development and create a just world that values and conserves nature. </t>
  </si>
  <si>
    <t>IUCN provides public, private and non-governmental organisations with the knowledge, tools and projects that enable societies, economies and nature to thrive together. These include data, assessments and analysis, trusted standards, neutral convening fora, and capacity-building resources</t>
  </si>
  <si>
    <t>https://www.iucn.org/our-work</t>
  </si>
  <si>
    <t>WRI</t>
  </si>
  <si>
    <t>World Resources Institute (WRI) is a global organisation with the mission to move human society to live in ways that protect Earth’s environment and its capacity to provide for the needs and aspirations of current and future generations.</t>
  </si>
  <si>
    <t>Technical assistance, research, and capacity building</t>
  </si>
  <si>
    <t>https://www.wri.org/our-work</t>
  </si>
  <si>
    <t>https://wwf.panda.org/discover/our_focus/climate_and_energy_practice/what_we_do/nature_based_solutions_for_climate/</t>
  </si>
  <si>
    <t xml:space="preserve">WWF is a global independent conservation organization active in nearly 100 countries, working to sustain the natural world for the benefit of people and wildlife.  </t>
  </si>
  <si>
    <t>Rina is a global network of over 5,300 talented professionals, we are committed to simplifying complexities with a focus on energy transition, ESG and digitalisation.</t>
  </si>
  <si>
    <t>https://www.southpole.com/projects/nature-based-projects</t>
  </si>
  <si>
    <t>South Pole provides technical assistance, develops, and implements comprehensive emission reduction projects and strategies that turn climate action into long-term business opportunities for companies, governments and organisations around the world.</t>
  </si>
  <si>
    <t>Southpole is an international social venture with the mission to accelerate the transition to a climate-smart society.</t>
  </si>
  <si>
    <t>http://africanrainforest.org/our-projects/</t>
  </si>
  <si>
    <t>ARC provides technical support in protecting and restoring mountain rainforests</t>
  </si>
  <si>
    <t>The African Rainforest Conservancy (ARC) works alongside its field partner, the Tanzania Forest Conservation Group (TFCG), to support a network of more than 260 villages in 7 mountain and coastal regions throughout Tanzania that are protecting 3,479 km2 of forest.</t>
  </si>
  <si>
    <t>https://www.adb.org/publications/integrating-nature-based-solutions-climate-change-adaptation-and-disaster-risk</t>
  </si>
  <si>
    <t>https://www.afdb.org/en/news-and-events/are-nature-based-solutions-key-africas-climate-response-33090</t>
  </si>
  <si>
    <t>https://www.eib.org/en/press/all/2023-217-nature-based-solutions-eib-report-finds-scope-for-regulatory-and-subsidy-reforms-as-well-as-a-more-flexible-spectrum-of-financial-instruments</t>
  </si>
  <si>
    <t>https://www.ebrd.com/news/2022/transforming-our-economies-into-nature-positive.html</t>
  </si>
  <si>
    <t>https://www.naturebasedsolutions.org/</t>
  </si>
  <si>
    <t>https://publications.iadb.org/en/nature-based-solutions-latin-america-and-caribbean-support-inter-american-development-bank</t>
  </si>
  <si>
    <t>https://www.isdb.org/publications/guidance-on-the-use-of-nature-based-solutions-for-climate-change-adaptation</t>
  </si>
  <si>
    <t>https://climatepromise.undp.org/sites/default/files/research_report_document/Toolkit_for_Mainstreaming_Nature-based_Solutions_into_Nationally_Determined_Contributions.pdf</t>
  </si>
  <si>
    <t>https://www.unep.org/unep-and-nature-based-solutions</t>
  </si>
  <si>
    <t>The Livelihoods Funds are impact investment funds designed to support the efforts of agricultural and rural communities to live in sustainable ecosystems which serve as the foundation for their food security and provide the necessary resources for their livelihoods.</t>
  </si>
  <si>
    <t>Project designing, technical assistance, monitoring and evaluation, stakeholders engagement (for the projects where the fund invests)</t>
  </si>
  <si>
    <t>Livelihoods Venture</t>
  </si>
  <si>
    <t>https://www.wwf.eu/what_we_do/agri_food/</t>
  </si>
  <si>
    <t>IFAD is an international financial institution and specialized United Nations agency based in Rome, the UN’s food and agriculture hub. Since 1978, they have provided US$23.2 billion in grants and low-interest loans.</t>
  </si>
  <si>
    <t>IFAD assists its members and partners by providing  loans, technical assistance, grants, and equity investments</t>
  </si>
  <si>
    <t>https://www.ifad.org/en/about</t>
  </si>
  <si>
    <t>EcoAgriculture Partners is the leading non-profit champion of integrated landscape management, helping communities and organizations grow healthy and resilient places from the grassroots up.</t>
  </si>
  <si>
    <t>Technical assistance, project management,  training, capacity building</t>
  </si>
  <si>
    <t>https://ecoagriculture.org/our-projects/</t>
  </si>
  <si>
    <t>https://www.greenclimate.fund/document/sectoral-guide-agriculture-and-food-security</t>
  </si>
  <si>
    <t>Technical assistance, project managementsupport, financial support</t>
  </si>
  <si>
    <t>The Green Climate Fund (GCF), established in 2010, is part of the financial mechanism of the UN Framework Convention on Climate Change (UNFCCC) and serves in the same function for the Paris Agreement. The GCF is currently the world’s largest dedicated multilateral climate fund and the main multilateral financing mechanism to support developing countries in achieving a reduction of their greenhouse gas emissions and an enhancement of their ability to respond to climate change.</t>
  </si>
  <si>
    <t>The Global Green Growth Institute (GGGI) is a treaty-based international, inter-governmental organization dedicated to supporting and promoting strong, inclusive and sustainable economic growth in developing countries and emerging economies.</t>
  </si>
  <si>
    <t>https://gggi.org/about/</t>
  </si>
  <si>
    <t>https://www.undp.org/sgtechcentre/sustainable-and-digital-agriculture-1</t>
  </si>
  <si>
    <t>https://www.unep.org/civil-society-engagement/major-groups-modalities/major-group-categories/farmers</t>
  </si>
  <si>
    <t>https://www.adb.org/what-we-do/topics/agriculture/overview</t>
  </si>
  <si>
    <t>https://www.afdb.org/en/topics-and-sectors/sectors/agriculture-agro-industries</t>
  </si>
  <si>
    <t>https://www.eib.org/en/projects/sectors/agriculture/index.htm</t>
  </si>
  <si>
    <t>Not many info online on the UNEP work in this sector (tbc)</t>
  </si>
  <si>
    <t>https://www.ebrd.com/agribusiness.html</t>
  </si>
  <si>
    <t>https://www.worldbank.org/en/topic/agriculture</t>
  </si>
  <si>
    <t>World Bank/IFC</t>
  </si>
  <si>
    <t>https://www.iadb.org/en/topics/agriculture/investment-agricultural-services</t>
  </si>
  <si>
    <t>https://www.afd.fr/en/page-thematique-axe/agriculture-and-rural-development</t>
  </si>
  <si>
    <t>https://www.isdb.org/sectors/agriculture</t>
  </si>
  <si>
    <t>KFW assists its members and partners by providing  loans, technical assistance, grants, and equity investments to promote social and economic development.</t>
  </si>
  <si>
    <t>https://www.kfw.de/About-KfW/Newsroom/Themen-kompakt/Archiv-(ab-2013)/Agrarfinanzierungen/</t>
  </si>
  <si>
    <t>The Food and Agriculture Organization (FAO) is a specialized agency of the United Nations that leads international efforts to defeat hunger and guarantee food security</t>
  </si>
  <si>
    <t>FAO assists its members and partners by providing loans, technical assistance, grants to promote social and economic development.</t>
  </si>
  <si>
    <t>https://www.fao.org/about/about-fao/en/</t>
  </si>
  <si>
    <t>https://www.egis-group.com/</t>
  </si>
  <si>
    <t>this is more a consulting firm. Not sure to include here</t>
  </si>
  <si>
    <t>https://popp.undp.org/taxonomy/term/7161</t>
  </si>
  <si>
    <t>https://www.unep.org/explore-topics/transport</t>
  </si>
  <si>
    <t>https://www.adb.org/what-we-do/topics/transport</t>
  </si>
  <si>
    <t>https://www.afdb.org/en/transport</t>
  </si>
  <si>
    <t>https://www.eib.org/en/projects/sectors/transport/index.htm</t>
  </si>
  <si>
    <t>https://www.ebrd.com/transport.html</t>
  </si>
  <si>
    <t>https://www.worldbank.org/en/topic/transport</t>
  </si>
  <si>
    <t>https://www.iadb.org/en/topics/transport/transportation</t>
  </si>
  <si>
    <t>https://www.afd.fr/en/page-thematique-axe/mobility-and-transport</t>
  </si>
  <si>
    <t>https://www.kfw-ipex-bank.de/Business-sectors/Mobility/Mobility-and-Transport/</t>
  </si>
  <si>
    <t>https://www.eiturbanmobility.eu/</t>
  </si>
  <si>
    <t>https://www.eltis.org/</t>
  </si>
  <si>
    <t>https://www.polisnetwork.eu/</t>
  </si>
  <si>
    <t>POLIS Network</t>
  </si>
  <si>
    <t>https://www.undp.org/sgtechcentre/smart-cities-1</t>
  </si>
  <si>
    <t>https://www.unep.org/explore-topics/resource-efficiency/what-we-do/cities</t>
  </si>
  <si>
    <t>https://www.iurc.eu/</t>
  </si>
  <si>
    <t>https://resilientcitiesnetwork.org/</t>
  </si>
  <si>
    <t>https://www.adb.org/what-we-do/topics/urban-development</t>
  </si>
  <si>
    <t>https://www.afdb.org/en/documents/category/infrastructure-and-urban-development</t>
  </si>
  <si>
    <t>The UMDF provides financial and technical assistance to national and local governments for improving governance, planning, and to prepare investments in sustainable urban development for more climate resilient, resilient, liveable and productive cities, underpinning national socio-economic development and poverty reduction.</t>
  </si>
  <si>
    <t>https://www.afdb.org/en/topics-and-sectors/initiatives-partnerships/urban-and-municipal-development-fund</t>
  </si>
  <si>
    <t>Urban and Municipal Development Fund</t>
  </si>
  <si>
    <t>The African Development Bank launched the Urban and Municipal Development Fund (UMDF) in 2019 to support the Banks engagement in and with cities.</t>
  </si>
  <si>
    <t>https://www.eib.org/en/projects/sectors/urban-development/index.htm</t>
  </si>
  <si>
    <t>EBRD (Green Cities)</t>
  </si>
  <si>
    <t>https://ebrdgreencities.com/</t>
  </si>
  <si>
    <t>https://www.worldbank.org/en/topic/urbandevelopment</t>
  </si>
  <si>
    <t>https://www.iadb.org/en/sector/urban-development-and-housing/overview</t>
  </si>
  <si>
    <t>https://gggi.org/theme/green-cities/</t>
  </si>
  <si>
    <t>GGGI’s Carbon Pricing Unit aims to support GGGI’s Member and partner countries to set a price for carbon and access carbon finance.</t>
  </si>
  <si>
    <t>https://gggi.org/global-program/carbon-pricing-unit-cpu/</t>
  </si>
  <si>
    <t>The EIB (the Bank) has launched this facility
to promote investment in projects that reduce greenhouse gas emissions and
supporting the development of the emerging carbon market.</t>
  </si>
  <si>
    <t>https://www.adb.org/sites/default/files/publication/29035/brochure-cmp.pdf</t>
  </si>
  <si>
    <t>Asian Development Bank (Carbon market Program)</t>
  </si>
  <si>
    <t>https://www.afdb.org/en/topics-and-sectors/initiatives-partnerships/african-carbon-support-program</t>
  </si>
  <si>
    <t>African Development Bank (African Carbon Support Programme)</t>
  </si>
  <si>
    <t>https://www.ebrd.com/what-we-do/sectors-and-topics/sustainable-resources/carbon-market-support.html</t>
  </si>
  <si>
    <t>https://www.worldbank.org/en/topic/climatechange/publication/projects-reducing-emissions-earning-carbon-credits-africa</t>
  </si>
  <si>
    <t>https://www.afd.fr/en/ressources/afd-carbon-footprint-tool-projects-users-guide-and-methodology</t>
  </si>
  <si>
    <t>AFD assists its members and partners by providing a carbon footprint tool for projects</t>
  </si>
  <si>
    <t>Name of the Organisation</t>
  </si>
  <si>
    <t xml:space="preserve">Asia, Africa and Latin America. </t>
  </si>
  <si>
    <t xml:space="preserve">Advice, brokering and stakeholder engagement, advocacy, fund management, results-based financing and delegated management. Our projects directly benefit millions of people. </t>
  </si>
  <si>
    <t xml:space="preserve">https://www.snv.org/ </t>
  </si>
  <si>
    <t xml:space="preserve">SNV Netherlands Development Organisation is a not-for-profit international development organization empowered by the Dutch government that support people living in poverty by helping them raise incomes and access basic services. It focus in 24 countries in Asia, Africa and Latin America. </t>
  </si>
  <si>
    <t>Technical assistance, project support, and analysis</t>
  </si>
  <si>
    <t>https://www.bwb.earth/</t>
  </si>
  <si>
    <t>We're an investment think-tank that identifies innovative opportunities to finance the protection of the Earth's natural assets</t>
  </si>
  <si>
    <t>https://www.earthsecurity.org/</t>
  </si>
  <si>
    <t>NatureFinance is a global organisation placing nature positive and equitable outcomes at the heart of global finance, from sovereign debt markets to early stage investor ecosystems, risk-related metrics, food system transition and anti-money laundering.</t>
  </si>
  <si>
    <t>https://www.naturefinance.net/who-we-are/</t>
  </si>
  <si>
    <t>https://koisinvest.com/</t>
  </si>
  <si>
    <t xml:space="preserve">Bankers Without Boundaries is global organisation  powered by former investment bankers to financially assist high impact projects that benefit the environment and social good. </t>
  </si>
  <si>
    <t>Kois is a global organisation that uses innovative finance, investment management and impact investing to scale projects with high societal and environmental impact, while offering attractive returns to our investors.</t>
  </si>
  <si>
    <t>Established in 2012 and supported by UK aid, FSD Africa is a specialist development agency working to build and strengthen financial markets across sub-Saharan Africa</t>
  </si>
  <si>
    <t>https://www.adb.org/</t>
  </si>
  <si>
    <t>https://www.afdb.org/en</t>
  </si>
  <si>
    <t>https://www.eib.org/en/index</t>
  </si>
  <si>
    <t>https://www.ebrd.com/home</t>
  </si>
  <si>
    <t>https://www.worldbank.org/en/home</t>
  </si>
  <si>
    <t>https://www.iadb.org/en</t>
  </si>
  <si>
    <t>https://www.afd.fr/en</t>
  </si>
  <si>
    <t>https://www.isdb.org/</t>
  </si>
  <si>
    <t>https://www.caf.com/en/</t>
  </si>
  <si>
    <t>https://www.undp.org/</t>
  </si>
  <si>
    <t>https://www.unep.org/</t>
  </si>
  <si>
    <t>https://www.kfw-entwicklungsbank.de/International-financing/KfW-Entwicklungsbank/</t>
  </si>
  <si>
    <t>https://www.fmo.nl/</t>
  </si>
  <si>
    <t>PROSPECT+</t>
  </si>
  <si>
    <t>PROSPECT* focused on supporting EU cities and regions on their way to successfully implement their local energy and climate actions using innovative financing</t>
  </si>
  <si>
    <t>Capacity Buidling programme for EU city-directed projects</t>
  </si>
  <si>
    <t>https://www.h2020prospect.eu/learning-programme</t>
  </si>
  <si>
    <t>Closed? Not clear</t>
  </si>
  <si>
    <t>Terra Global is a woman-run, for-profit social enterprise and small business. Terra Global's mission is to facilitate financially, socially, and environmentally sustainable landscapes.</t>
  </si>
  <si>
    <t>Technical Assistance for landscape projects</t>
  </si>
  <si>
    <t>https://www.terraglobalcapital.com/</t>
  </si>
  <si>
    <t>Not Clear</t>
  </si>
  <si>
    <t>FMO assists its members and partners by providing loans, technical assistance, grants, and equity investments to promote social and economic development.</t>
  </si>
  <si>
    <t>KFW assists its members and partners by providing loans, technical assistance, grants, and equity investments to promote social and economic development.</t>
  </si>
  <si>
    <t>Technical assistance, project support and analysis</t>
  </si>
  <si>
    <t>Technical assistance,  loan provider, project support and analysis</t>
  </si>
  <si>
    <t>Technical assistance,  grant provider, project support and analysis</t>
  </si>
  <si>
    <t>Form International is a specialised management, investment and consulting firm active in the space of sustainable (agro)forestry, nature based solutions, landscape management and restoration</t>
  </si>
  <si>
    <t>technical assistance for (re)forestation and, mroe in general, nbs projects</t>
  </si>
  <si>
    <t>https://forminternational.nl/</t>
  </si>
  <si>
    <t>The facility provides technical training to regional establishments specialising renewable energy and energy efficiency, develops their institutional structures and supports networking with other institutions.  At local level, REETA promotes pilot projects and documents their progress so that they can be rolled out. In this way, the project is making a contribution to supply security and to the long-term stabilisation of electricity prices in the Caribbean.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</si>
</sst>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u/>
      <sz val="12"/>
      <color theme="10"/>
      <name val="Calibri"/>
      <family val="2"/>
      <scheme val="minor"/>
    </font>
    <font>
      <sz val="14"/>
      <color rgb="FF000000"/>
      <name val="Calibri"/>
      <family val="2"/>
      <scheme val="minor"/>
    </font>
    <font>
      <b/>
      <sz val="20"/>
      <color theme="1"/>
      <name val="Calibri"/>
      <family val="2"/>
      <scheme val="minor"/>
    </font>
    <font>
      <b/>
      <sz val="14"/>
      <color rgb="FF000000"/>
      <name val="Calibri"/>
      <family val="2"/>
      <scheme val="minor"/>
    </font>
    <font>
      <sz val="16"/>
      <color theme="1"/>
      <name val="Calibri"/>
      <family val="2"/>
      <scheme val="minor"/>
    </font>
    <font>
      <b/>
      <u/>
      <sz val="16"/>
      <color theme="1"/>
      <name val="Calibri"/>
      <family val="2"/>
      <scheme val="minor"/>
    </font>
    <font>
      <sz val="24"/>
      <color theme="4"/>
      <name val="Calibri"/>
      <family val="2"/>
      <scheme val="minor"/>
    </font>
    <font>
      <b/>
      <sz val="12"/>
      <color theme="1"/>
      <name val="Calibri"/>
      <family val="2"/>
      <scheme val="minor"/>
    </font>
    <font>
      <u/>
      <sz val="14"/>
      <color theme="10"/>
      <name val="Calibri"/>
      <family val="2"/>
      <scheme val="minor"/>
    </font>
    <font>
      <sz val="12"/>
      <color rgb="FF000000"/>
      <name val="Calibri"/>
      <family val="2"/>
      <scheme val="minor"/>
    </font>
    <font>
      <i/>
      <sz val="14"/>
      <color theme="1"/>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theme="6" tint="0.79998168889431442"/>
      </patternFill>
    </fill>
    <fill>
      <patternFill patternType="solid">
        <fgColor theme="0"/>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74">
    <xf numFmtId="0" fontId="0" fillId="0" borderId="0" xfId="0"/>
    <xf numFmtId="0" fontId="1"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wrapText="1"/>
    </xf>
    <xf numFmtId="0" fontId="4" fillId="0" borderId="1" xfId="1" applyBorder="1" applyAlignment="1">
      <alignment vertical="center" wrapText="1"/>
    </xf>
    <xf numFmtId="0" fontId="2" fillId="0" borderId="3" xfId="0" applyFont="1"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0" xfId="0" applyFont="1" applyFill="1" applyBorder="1" applyAlignment="1">
      <alignment vertical="center" wrapText="1"/>
    </xf>
    <xf numFmtId="0" fontId="0" fillId="0" borderId="0" xfId="0" applyAlignment="1">
      <alignment horizontal="left" vertical="center"/>
    </xf>
    <xf numFmtId="0" fontId="0" fillId="0" borderId="0" xfId="0" applyBorder="1"/>
    <xf numFmtId="0" fontId="0" fillId="0" borderId="0" xfId="0" applyBorder="1" applyAlignment="1">
      <alignment vertical="center" wrapText="1"/>
    </xf>
    <xf numFmtId="0" fontId="0" fillId="0" borderId="0" xfId="0" applyFill="1" applyBorder="1"/>
    <xf numFmtId="0" fontId="0" fillId="0" borderId="0" xfId="0" applyFill="1"/>
    <xf numFmtId="0" fontId="4" fillId="0" borderId="1" xfId="1" applyFill="1" applyBorder="1" applyAlignment="1">
      <alignment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0" xfId="0" applyFont="1" applyAlignment="1">
      <alignment vertical="center"/>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6" borderId="1" xfId="0" applyFont="1" applyFill="1" applyBorder="1" applyAlignment="1">
      <alignment horizontal="center" vertical="center"/>
    </xf>
    <xf numFmtId="0" fontId="0" fillId="0" borderId="0" xfId="0" applyFill="1" applyAlignment="1">
      <alignment horizontal="center"/>
    </xf>
    <xf numFmtId="0" fontId="0" fillId="0" borderId="1" xfId="0" applyFill="1" applyBorder="1" applyAlignment="1">
      <alignment horizontal="center" vertical="center" wrapText="1"/>
    </xf>
    <xf numFmtId="0" fontId="0" fillId="10" borderId="1" xfId="0"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4" fillId="0" borderId="0" xfId="1" applyBorder="1" applyAlignment="1">
      <alignment vertical="center"/>
    </xf>
    <xf numFmtId="0" fontId="3" fillId="0" borderId="2" xfId="0" applyFont="1" applyBorder="1" applyAlignment="1">
      <alignment horizontal="center" vertical="center"/>
    </xf>
    <xf numFmtId="0" fontId="2" fillId="1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0" xfId="0" applyFont="1" applyFill="1" applyBorder="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0" fillId="0" borderId="0" xfId="0" applyAlignment="1"/>
    <xf numFmtId="0" fontId="3" fillId="0" borderId="1" xfId="0" applyFont="1" applyBorder="1" applyAlignment="1">
      <alignment horizontal="center" vertical="center" wrapText="1"/>
    </xf>
    <xf numFmtId="0" fontId="0" fillId="0" borderId="0" xfId="0" applyAlignment="1">
      <alignment wrapText="1"/>
    </xf>
    <xf numFmtId="0" fontId="2" fillId="0" borderId="1" xfId="0" applyFont="1" applyBorder="1" applyAlignment="1">
      <alignment wrapText="1"/>
    </xf>
    <xf numFmtId="0" fontId="2" fillId="0" borderId="0" xfId="0" applyFont="1" applyAlignment="1">
      <alignment wrapText="1"/>
    </xf>
    <xf numFmtId="0" fontId="2" fillId="12" borderId="1" xfId="0" applyFont="1" applyFill="1" applyBorder="1" applyAlignment="1">
      <alignment horizontal="center" vertical="center" wrapText="1"/>
    </xf>
    <xf numFmtId="0" fontId="4" fillId="0" borderId="1" xfId="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wrapText="1"/>
    </xf>
    <xf numFmtId="0" fontId="5" fillId="0" borderId="1" xfId="0" applyFont="1" applyBorder="1" applyAlignment="1">
      <alignment vertical="center" wrapText="1"/>
    </xf>
    <xf numFmtId="0" fontId="2" fillId="0" borderId="1" xfId="0" applyFont="1" applyFill="1" applyBorder="1" applyAlignment="1">
      <alignment horizontal="center" vertical="center"/>
    </xf>
    <xf numFmtId="0" fontId="2" fillId="0" borderId="1" xfId="0" quotePrefix="1" applyFont="1" applyFill="1" applyBorder="1" applyAlignment="1">
      <alignment horizontal="left" vertical="center" wrapText="1"/>
    </xf>
    <xf numFmtId="0" fontId="13" fillId="0" borderId="5" xfId="0" applyFont="1" applyBorder="1" applyAlignment="1">
      <alignment horizontal="left" vertical="center" wrapText="1"/>
    </xf>
    <xf numFmtId="0" fontId="2" fillId="12"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2" fillId="0" borderId="1" xfId="0" quotePrefix="1" applyFont="1" applyBorder="1" applyAlignment="1">
      <alignment vertical="center" wrapText="1"/>
    </xf>
    <xf numFmtId="0" fontId="2" fillId="0" borderId="5" xfId="0" quotePrefix="1" applyFont="1" applyBorder="1" applyAlignment="1">
      <alignment vertical="center" wrapText="1"/>
    </xf>
    <xf numFmtId="0" fontId="2" fillId="0" borderId="5" xfId="0" applyFont="1" applyBorder="1" applyAlignment="1">
      <alignment horizontal="left" vertical="center" wrapText="1"/>
    </xf>
    <xf numFmtId="0" fontId="2" fillId="0" borderId="5" xfId="0" applyFont="1" applyBorder="1" applyAlignment="1">
      <alignment wrapText="1"/>
    </xf>
    <xf numFmtId="0" fontId="2" fillId="0" borderId="7" xfId="0" applyFont="1" applyBorder="1" applyAlignment="1">
      <alignment horizontal="left" vertical="center" wrapText="1"/>
    </xf>
    <xf numFmtId="0" fontId="12" fillId="0" borderId="1" xfId="1" applyFont="1" applyBorder="1" applyAlignment="1">
      <alignment horizontal="center" vertical="center" wrapText="1"/>
    </xf>
    <xf numFmtId="0" fontId="2" fillId="0" borderId="4" xfId="0" applyFont="1" applyBorder="1" applyAlignment="1">
      <alignment horizontal="left" vertical="center" wrapText="1"/>
    </xf>
    <xf numFmtId="0" fontId="1" fillId="12" borderId="1" xfId="0" applyFont="1" applyFill="1" applyBorder="1" applyAlignment="1">
      <alignment horizontal="center" vertical="center"/>
    </xf>
    <xf numFmtId="0" fontId="12" fillId="0" borderId="1" xfId="1" applyFont="1" applyFill="1" applyBorder="1" applyAlignment="1">
      <alignment horizontal="center" vertical="center"/>
    </xf>
    <xf numFmtId="0" fontId="11"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0" fontId="0" fillId="10" borderId="1" xfId="0" applyFill="1" applyBorder="1" applyAlignment="1">
      <alignment horizontal="center" vertical="center"/>
    </xf>
    <xf numFmtId="0" fontId="7" fillId="0" borderId="1" xfId="0" applyFont="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4" fillId="0" borderId="5" xfId="1" applyBorder="1" applyAlignment="1">
      <alignment horizontal="center" vertical="center"/>
    </xf>
    <xf numFmtId="0" fontId="5" fillId="0" borderId="7" xfId="0" applyFont="1" applyBorder="1" applyAlignment="1">
      <alignment vertical="center" wrapText="1"/>
    </xf>
    <xf numFmtId="0" fontId="7" fillId="0" borderId="1" xfId="0" applyFont="1" applyBorder="1" applyAlignment="1">
      <alignment horizontal="center" vertical="center" wrapText="1"/>
    </xf>
    <xf numFmtId="0" fontId="5" fillId="0" borderId="7" xfId="0" applyFont="1" applyBorder="1" applyAlignment="1">
      <alignment horizontal="left" vertical="center" wrapText="1"/>
    </xf>
    <xf numFmtId="0" fontId="5" fillId="0" borderId="1" xfId="0" quotePrefix="1" applyFont="1" applyBorder="1" applyAlignment="1">
      <alignment horizontal="left" vertical="center" wrapText="1"/>
    </xf>
    <xf numFmtId="0" fontId="11" fillId="0" borderId="1" xfId="0" applyFont="1" applyBorder="1" applyAlignment="1">
      <alignment horizontal="center" vertical="center"/>
    </xf>
    <xf numFmtId="0" fontId="4" fillId="0" borderId="5" xfId="1" applyBorder="1" applyAlignment="1">
      <alignment horizontal="center" vertical="center" wrapText="1"/>
    </xf>
    <xf numFmtId="0" fontId="0" fillId="0" borderId="0" xfId="0" applyFill="1" applyAlignment="1">
      <alignment wrapText="1"/>
    </xf>
    <xf numFmtId="0" fontId="2" fillId="0" borderId="0" xfId="0" applyFont="1" applyFill="1"/>
    <xf numFmtId="0" fontId="0" fillId="0" borderId="1" xfId="0" applyFill="1" applyBorder="1" applyAlignment="1">
      <alignment vertical="center" wrapText="1"/>
    </xf>
    <xf numFmtId="0" fontId="12" fillId="0" borderId="1" xfId="1" applyFont="1" applyFill="1" applyBorder="1" applyAlignment="1">
      <alignment horizontal="center" vertical="center" wrapText="1"/>
    </xf>
    <xf numFmtId="0" fontId="12" fillId="0" borderId="1" xfId="1" applyFont="1" applyBorder="1" applyAlignment="1">
      <alignment horizontal="center" vertical="center"/>
    </xf>
    <xf numFmtId="0" fontId="2" fillId="10"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0" xfId="1" applyFont="1" applyAlignment="1">
      <alignment horizontal="center" vertical="center"/>
    </xf>
    <xf numFmtId="0" fontId="0" fillId="0" borderId="0" xfId="0" applyFill="1" applyAlignment="1">
      <alignment horizontal="center" vertical="center"/>
    </xf>
    <xf numFmtId="0" fontId="4" fillId="0" borderId="0" xfId="1" applyFill="1"/>
    <xf numFmtId="0" fontId="0" fillId="0" borderId="0" xfId="0" applyFill="1" applyBorder="1" applyAlignment="1">
      <alignment vertical="center" wrapText="1"/>
    </xf>
    <xf numFmtId="0" fontId="5" fillId="0" borderId="1" xfId="0" applyFont="1" applyFill="1" applyBorder="1" applyAlignment="1">
      <alignment vertical="center" wrapText="1"/>
    </xf>
    <xf numFmtId="0" fontId="4" fillId="0" borderId="1" xfId="1" applyFill="1" applyBorder="1" applyAlignment="1">
      <alignment horizontal="center" vertical="center"/>
    </xf>
    <xf numFmtId="0" fontId="2" fillId="0" borderId="1" xfId="0" applyFont="1" applyFill="1" applyBorder="1" applyAlignment="1">
      <alignment wrapText="1"/>
    </xf>
    <xf numFmtId="0" fontId="2" fillId="0" borderId="5" xfId="0" applyFont="1" applyFill="1" applyBorder="1" applyAlignment="1">
      <alignment vertical="center" wrapText="1"/>
    </xf>
    <xf numFmtId="0" fontId="5" fillId="0" borderId="5" xfId="0" applyFont="1" applyBorder="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1" applyBorder="1" applyAlignment="1">
      <alignment horizontal="center" vertical="center" wrapText="1"/>
    </xf>
    <xf numFmtId="0" fontId="0" fillId="0" borderId="0" xfId="0" applyAlignment="1">
      <alignment horizontal="center"/>
    </xf>
    <xf numFmtId="0" fontId="2" fillId="0" borderId="1" xfId="0" applyFont="1" applyFill="1" applyBorder="1" applyAlignment="1">
      <alignment horizontal="left" wrapText="1"/>
    </xf>
    <xf numFmtId="0" fontId="2" fillId="0" borderId="1" xfId="0" applyFont="1" applyBorder="1" applyAlignment="1">
      <alignment vertical="center"/>
    </xf>
    <xf numFmtId="0" fontId="2" fillId="6"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5"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0" fillId="0" borderId="0" xfId="0" applyFill="1" applyAlignment="1">
      <alignment horizontal="center"/>
    </xf>
    <xf numFmtId="0" fontId="3" fillId="13" borderId="13" xfId="0" applyFont="1" applyFill="1" applyBorder="1" applyAlignment="1">
      <alignment horizontal="center" vertical="center"/>
    </xf>
    <xf numFmtId="0" fontId="3" fillId="13" borderId="15"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xf>
    <xf numFmtId="0" fontId="3" fillId="13" borderId="10"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0" fontId="3" fillId="13" borderId="14" xfId="0" applyFont="1" applyFill="1" applyBorder="1" applyAlignment="1">
      <alignment horizontal="center" vertical="center"/>
    </xf>
    <xf numFmtId="0" fontId="3" fillId="13" borderId="9" xfId="0" applyFont="1" applyFill="1" applyBorder="1" applyAlignment="1">
      <alignment horizontal="center" vertical="center"/>
    </xf>
    <xf numFmtId="0" fontId="3" fillId="13"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Alignment="1">
      <alignment horizontal="center" vertical="center" wrapText="1"/>
    </xf>
    <xf numFmtId="0" fontId="6" fillId="2"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4" borderId="1" xfId="0" applyFont="1" applyFill="1" applyBorder="1" applyAlignment="1">
      <alignment horizontal="center" vertical="center"/>
    </xf>
    <xf numFmtId="0" fontId="5" fillId="0" borderId="7" xfId="0" applyFont="1" applyBorder="1" applyAlignment="1">
      <alignment horizontal="center" vertical="center" wrapText="1"/>
    </xf>
    <xf numFmtId="0" fontId="6" fillId="7" borderId="1" xfId="0" applyFont="1" applyFill="1" applyBorder="1" applyAlignment="1">
      <alignment horizontal="center" vertical="center"/>
    </xf>
    <xf numFmtId="0" fontId="2" fillId="0" borderId="0" xfId="0" applyFont="1" applyFill="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5"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8" borderId="1" xfId="0" applyFont="1" applyFill="1" applyBorder="1" applyAlignment="1">
      <alignment horizontal="center" vertical="center"/>
    </xf>
    <xf numFmtId="0" fontId="2" fillId="0" borderId="3" xfId="0" quotePrefix="1" applyFont="1" applyBorder="1" applyAlignment="1">
      <alignment horizontal="left" vertical="center" wrapText="1"/>
    </xf>
    <xf numFmtId="0" fontId="2" fillId="0" borderId="2" xfId="0" quotePrefix="1" applyFont="1" applyBorder="1" applyAlignment="1">
      <alignment horizontal="left" vertical="center" wrapText="1"/>
    </xf>
    <xf numFmtId="0" fontId="6" fillId="6"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xdr:col>
      <xdr:colOff>1581728</xdr:colOff>
      <xdr:row>2</xdr:row>
      <xdr:rowOff>6281</xdr:rowOff>
    </xdr:from>
    <xdr:ext cx="10633363" cy="848083"/>
    <xdr:sp macro="" textlink="">
      <xdr:nvSpPr>
        <xdr:cNvPr id="2" name="Rectangle 1">
          <a:extLst>
            <a:ext uri="{FF2B5EF4-FFF2-40B4-BE49-F238E27FC236}">
              <a16:creationId xmlns:a16="http://schemas.microsoft.com/office/drawing/2014/main" id="{0636CE37-D23B-B149-B154-F77D917605DE}"/>
            </a:ext>
          </a:extLst>
        </xdr:cNvPr>
        <xdr:cNvSpPr/>
      </xdr:nvSpPr>
      <xdr:spPr>
        <a:xfrm>
          <a:off x="3244273" y="421917"/>
          <a:ext cx="10633363" cy="848083"/>
        </a:xfrm>
        <a:prstGeom prst="rect">
          <a:avLst/>
        </a:prstGeom>
        <a:solidFill>
          <a:schemeClr val="accent2">
            <a:lumMod val="20000"/>
            <a:lumOff val="80000"/>
          </a:schemeClr>
        </a:solidFill>
        <a:ln>
          <a:solidFill>
            <a:schemeClr val="tx1"/>
          </a:solidFill>
        </a:ln>
      </xdr:spPr>
      <xdr:txBody>
        <a:bodyPr wrap="square" lIns="91440" tIns="45720" rIns="91440" bIns="45720" anchor="ctr">
          <a:noAutofit/>
        </a:bodyPr>
        <a:lstStyle/>
        <a:p>
          <a:pPr algn="ctr"/>
          <a:r>
            <a:rPr lang="en-GB" sz="4000" b="0" cap="none" spc="0">
              <a:ln w="0"/>
              <a:solidFill>
                <a:schemeClr val="tx1"/>
              </a:solidFill>
              <a:effectLst>
                <a:outerShdw blurRad="38100" dist="25400" dir="5400000" algn="ctr" rotWithShape="0">
                  <a:srgbClr val="6E747A">
                    <a:alpha val="43000"/>
                  </a:srgbClr>
                </a:outerShdw>
              </a:effectLst>
            </a:rPr>
            <a:t>Technical Assistance Database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2</xdr:row>
      <xdr:rowOff>12700</xdr:rowOff>
    </xdr:from>
    <xdr:ext cx="10633363" cy="848083"/>
    <xdr:sp macro="" textlink="">
      <xdr:nvSpPr>
        <xdr:cNvPr id="2" name="Rectangle 1">
          <a:extLst>
            <a:ext uri="{FF2B5EF4-FFF2-40B4-BE49-F238E27FC236}">
              <a16:creationId xmlns:a16="http://schemas.microsoft.com/office/drawing/2014/main" id="{15E65938-C5E9-BF44-822D-8896FCA7F83E}"/>
            </a:ext>
          </a:extLst>
        </xdr:cNvPr>
        <xdr:cNvSpPr/>
      </xdr:nvSpPr>
      <xdr:spPr>
        <a:xfrm>
          <a:off x="2476500" y="419100"/>
          <a:ext cx="10633363" cy="848083"/>
        </a:xfrm>
        <a:prstGeom prst="rect">
          <a:avLst/>
        </a:prstGeom>
        <a:solidFill>
          <a:schemeClr val="accent6">
            <a:lumMod val="20000"/>
            <a:lumOff val="80000"/>
          </a:schemeClr>
        </a:solidFill>
        <a:ln>
          <a:solidFill>
            <a:schemeClr val="tx1"/>
          </a:solidFill>
        </a:ln>
      </xdr:spPr>
      <xdr:txBody>
        <a:bodyPr wrap="square" lIns="91440" tIns="45720" rIns="91440" bIns="45720" anchor="ctr">
          <a:noAutofit/>
        </a:bodyPr>
        <a:lstStyle/>
        <a:p>
          <a:pPr algn="ctr"/>
          <a:r>
            <a:rPr lang="en-GB" sz="4000" b="0" cap="none" spc="0">
              <a:ln w="0"/>
              <a:solidFill>
                <a:schemeClr val="tx1"/>
              </a:solidFill>
              <a:effectLst>
                <a:outerShdw blurRad="38100" dist="25400" dir="5400000" algn="ctr" rotWithShape="0">
                  <a:srgbClr val="6E747A">
                    <a:alpha val="43000"/>
                  </a:srgbClr>
                </a:outerShdw>
              </a:effectLst>
            </a:rPr>
            <a:t>Technical Assistance Database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nergyefficiencyforall.org/initiatives/healthybuildingmaterials/" TargetMode="External"/><Relationship Id="rId21" Type="http://schemas.openxmlformats.org/officeDocument/2006/relationships/hyperlink" Target="https://eu-mayors.ec.europa.eu/en/node/40" TargetMode="External"/><Relationship Id="rId42" Type="http://schemas.openxmlformats.org/officeDocument/2006/relationships/hyperlink" Target="https://capefront.com/services/contracting-services/" TargetMode="External"/><Relationship Id="rId47" Type="http://schemas.openxmlformats.org/officeDocument/2006/relationships/hyperlink" Target="https://taraclimate.org/" TargetMode="External"/><Relationship Id="rId63" Type="http://schemas.openxmlformats.org/officeDocument/2006/relationships/hyperlink" Target="https://www.afd.fr/en/page-thematique-axe/energy" TargetMode="External"/><Relationship Id="rId68" Type="http://schemas.openxmlformats.org/officeDocument/2006/relationships/hyperlink" Target="https://www.caf.com/en/topics/e/energy/" TargetMode="External"/><Relationship Id="rId7" Type="http://schemas.openxmlformats.org/officeDocument/2006/relationships/hyperlink" Target="https://www.irena.org/Energy-Transition/Country-engagement/Entrepreneurship-Support-Facility" TargetMode="External"/><Relationship Id="rId71" Type="http://schemas.openxmlformats.org/officeDocument/2006/relationships/hyperlink" Target="https://www.wri.org/our-work" TargetMode="External"/><Relationship Id="rId2" Type="http://schemas.openxmlformats.org/officeDocument/2006/relationships/hyperlink" Target="http://www.ecreee.org/TA-flagship-projects" TargetMode="External"/><Relationship Id="rId16" Type="http://schemas.openxmlformats.org/officeDocument/2006/relationships/hyperlink" Target="https://www.norfund.no/annualreport-2021/" TargetMode="External"/><Relationship Id="rId29" Type="http://schemas.openxmlformats.org/officeDocument/2006/relationships/hyperlink" Target="https://www.asiacleanenergypartners.com/ourservices" TargetMode="External"/><Relationship Id="rId11" Type="http://schemas.openxmlformats.org/officeDocument/2006/relationships/hyperlink" Target="https://www.eib.org/en/products/mandates-partnerships/laif/index.htm" TargetMode="External"/><Relationship Id="rId24" Type="http://schemas.openxmlformats.org/officeDocument/2006/relationships/hyperlink" Target="https://www.giz.de/en/html/index.html" TargetMode="External"/><Relationship Id="rId32" Type="http://schemas.openxmlformats.org/officeDocument/2006/relationships/hyperlink" Target="https://www.niras.com/" TargetMode="External"/><Relationship Id="rId37" Type="http://schemas.openxmlformats.org/officeDocument/2006/relationships/hyperlink" Target="http://www.arei.org/" TargetMode="External"/><Relationship Id="rId40" Type="http://schemas.openxmlformats.org/officeDocument/2006/relationships/hyperlink" Target="https://enr-network.org/" TargetMode="External"/><Relationship Id="rId45" Type="http://schemas.openxmlformats.org/officeDocument/2006/relationships/hyperlink" Target="https://greenempowerment.org/our-story/" TargetMode="External"/><Relationship Id="rId53" Type="http://schemas.openxmlformats.org/officeDocument/2006/relationships/hyperlink" Target="https://www.eib.org/attachments/lucalli/20230116_jaspers_annual_brochure_2022_en.pdf" TargetMode="External"/><Relationship Id="rId58" Type="http://schemas.openxmlformats.org/officeDocument/2006/relationships/hyperlink" Target="https://www.afdb.org/en/topics-and-sectors/sectors/energy-power" TargetMode="External"/><Relationship Id="rId66" Type="http://schemas.openxmlformats.org/officeDocument/2006/relationships/hyperlink" Target="https://www.undp.org/energy" TargetMode="External"/><Relationship Id="rId5" Type="http://schemas.openxmlformats.org/officeDocument/2006/relationships/hyperlink" Target="https://www.eib.org/en/products/advisory-services/elena/index.htm" TargetMode="External"/><Relationship Id="rId61" Type="http://schemas.openxmlformats.org/officeDocument/2006/relationships/hyperlink" Target="https://www.worldbank.org/en/topic/infrastructure" TargetMode="External"/><Relationship Id="rId19" Type="http://schemas.openxmlformats.org/officeDocument/2006/relationships/hyperlink" Target="https://energy.ec.europa.eu/topics/oil-gas-and-coal/eu-coal-regions/target-technical-assistance_en" TargetMode="External"/><Relationship Id="rId14" Type="http://schemas.openxmlformats.org/officeDocument/2006/relationships/hyperlink" Target="https://www.responsability.com/en/press-releases/responsability-launches-new-technical-assistance-facility-for-climate-finance" TargetMode="External"/><Relationship Id="rId22" Type="http://schemas.openxmlformats.org/officeDocument/2006/relationships/hyperlink" Target="https://mitigation-action.org/about/" TargetMode="External"/><Relationship Id="rId27" Type="http://schemas.openxmlformats.org/officeDocument/2006/relationships/hyperlink" Target="https://www.cesa.org/about-cesa/" TargetMode="External"/><Relationship Id="rId30" Type="http://schemas.openxmlformats.org/officeDocument/2006/relationships/hyperlink" Target="https://www.tetratech.com/" TargetMode="External"/><Relationship Id="rId35" Type="http://schemas.openxmlformats.org/officeDocument/2006/relationships/hyperlink" Target="https://eepafrica.org/" TargetMode="External"/><Relationship Id="rId43" Type="http://schemas.openxmlformats.org/officeDocument/2006/relationships/hyperlink" Target="https://www.ceerd.net/" TargetMode="External"/><Relationship Id="rId48" Type="http://schemas.openxmlformats.org/officeDocument/2006/relationships/hyperlink" Target="https://www.olade.org/" TargetMode="External"/><Relationship Id="rId56" Type="http://schemas.openxmlformats.org/officeDocument/2006/relationships/hyperlink" Target="https://www.swedfund.se/en/investments/" TargetMode="External"/><Relationship Id="rId64" Type="http://schemas.openxmlformats.org/officeDocument/2006/relationships/hyperlink" Target="https://www.isdb.org/sectors/energy" TargetMode="External"/><Relationship Id="rId69" Type="http://schemas.openxmlformats.org/officeDocument/2006/relationships/hyperlink" Target="https://www.kfw-ipex-bank.de/International-financing/KfW-IPEX-Bank/About-KfW-IPEX-Bank/Self-image-and-mission/Infrastruktur/" TargetMode="External"/><Relationship Id="rId8" Type="http://schemas.openxmlformats.org/officeDocument/2006/relationships/hyperlink" Target="https://www.cleanegroup.org/initiatives/technical-assistance-fund/" TargetMode="External"/><Relationship Id="rId51" Type="http://schemas.openxmlformats.org/officeDocument/2006/relationships/hyperlink" Target="https://initiative20x20.org/partners/canopy-energy" TargetMode="External"/><Relationship Id="rId72" Type="http://schemas.openxmlformats.org/officeDocument/2006/relationships/hyperlink" Target="https://www.snv.org/" TargetMode="External"/><Relationship Id="rId3" Type="http://schemas.openxmlformats.org/officeDocument/2006/relationships/hyperlink" Target="https://www.ggf.lu/technical-assistance" TargetMode="External"/><Relationship Id="rId12" Type="http://schemas.openxmlformats.org/officeDocument/2006/relationships/hyperlink" Target="https://opecfund.org/operations/list/joint-caf-opec-fund-technical-assistance-facility" TargetMode="External"/><Relationship Id="rId17" Type="http://schemas.openxmlformats.org/officeDocument/2006/relationships/hyperlink" Target="https://www.oe-eb.at/en/our-projects/projects-at-a-glance/eegf-ta.html" TargetMode="External"/><Relationship Id="rId25" Type="http://schemas.openxmlformats.org/officeDocument/2006/relationships/hyperlink" Target="https://www.energytransitionpartnership.org/etp-work/" TargetMode="External"/><Relationship Id="rId33" Type="http://schemas.openxmlformats.org/officeDocument/2006/relationships/hyperlink" Target="https://www.technipenergies.com/en/about/what-we-do" TargetMode="External"/><Relationship Id="rId38" Type="http://schemas.openxmlformats.org/officeDocument/2006/relationships/hyperlink" Target="https://www.aecfafrica.org/" TargetMode="External"/><Relationship Id="rId46" Type="http://schemas.openxmlformats.org/officeDocument/2006/relationships/hyperlink" Target="https://www.reeep.org/what-we-do-0" TargetMode="External"/><Relationship Id="rId59" Type="http://schemas.openxmlformats.org/officeDocument/2006/relationships/hyperlink" Target="https://www.eib.org/en/projects/sectors/energy/index.htm" TargetMode="External"/><Relationship Id="rId67" Type="http://schemas.openxmlformats.org/officeDocument/2006/relationships/hyperlink" Target="https://www.unep.org/explore-topics/energy" TargetMode="External"/><Relationship Id="rId20" Type="http://schemas.openxmlformats.org/officeDocument/2006/relationships/hyperlink" Target="https://www.stantec.com/en/projects/belgium-projects/gtaf-sustainable-energy" TargetMode="External"/><Relationship Id="rId41" Type="http://schemas.openxmlformats.org/officeDocument/2006/relationships/hyperlink" Target="https://www.enerdata.net/" TargetMode="External"/><Relationship Id="rId54" Type="http://schemas.openxmlformats.org/officeDocument/2006/relationships/hyperlink" Target="https://www.irena.org/News/articles/2022/Jun/ETAF-Expands-IRENAs-Role-in-Global-Energy-Transition" TargetMode="External"/><Relationship Id="rId62" Type="http://schemas.openxmlformats.org/officeDocument/2006/relationships/hyperlink" Target="https://www.iadb.org/en/about-us/departments/ine" TargetMode="External"/><Relationship Id="rId70" Type="http://schemas.openxmlformats.org/officeDocument/2006/relationships/hyperlink" Target="https://www.fmo.nl/partner-with-us/energy" TargetMode="External"/><Relationship Id="rId1" Type="http://schemas.openxmlformats.org/officeDocument/2006/relationships/hyperlink" Target="https://www.giz.de/en/worldwide/29362.html" TargetMode="External"/><Relationship Id="rId6" Type="http://schemas.openxmlformats.org/officeDocument/2006/relationships/hyperlink" Target="https://www.eib.org/en/products/mandates-partnerships/boost-africa/index.htm" TargetMode="External"/><Relationship Id="rId15" Type="http://schemas.openxmlformats.org/officeDocument/2006/relationships/hyperlink" Target="https://www.afdb.org/en/topics-and-sectors/initiatives-partnerships/sustainable-energy-fund-for-africa" TargetMode="External"/><Relationship Id="rId23" Type="http://schemas.openxmlformats.org/officeDocument/2006/relationships/hyperlink" Target="https://www.subnational.finance/scf-technical-assistance/" TargetMode="External"/><Relationship Id="rId28" Type="http://schemas.openxmlformats.org/officeDocument/2006/relationships/hyperlink" Target="https://www.stantec.com/it" TargetMode="External"/><Relationship Id="rId36" Type="http://schemas.openxmlformats.org/officeDocument/2006/relationships/hyperlink" Target="https://energy4impact.org/" TargetMode="External"/><Relationship Id="rId49" Type="http://schemas.openxmlformats.org/officeDocument/2006/relationships/hyperlink" Target="https://readvisor.eu/" TargetMode="External"/><Relationship Id="rId57" Type="http://schemas.openxmlformats.org/officeDocument/2006/relationships/hyperlink" Target="https://www.adb.org/what-we-do/sectors/energy/overview/access-energy" TargetMode="External"/><Relationship Id="rId10" Type="http://schemas.openxmlformats.org/officeDocument/2006/relationships/hyperlink" Target="https://www.esmap.org/node/55430" TargetMode="External"/><Relationship Id="rId31" Type="http://schemas.openxmlformats.org/officeDocument/2006/relationships/hyperlink" Target="https://aseanenergy.org/introductions/" TargetMode="External"/><Relationship Id="rId44" Type="http://schemas.openxmlformats.org/officeDocument/2006/relationships/hyperlink" Target="https://www.afiego.org/" TargetMode="External"/><Relationship Id="rId52" Type="http://schemas.openxmlformats.org/officeDocument/2006/relationships/hyperlink" Target="https://newclimate.org/" TargetMode="External"/><Relationship Id="rId60" Type="http://schemas.openxmlformats.org/officeDocument/2006/relationships/hyperlink" Target="https://www.ebrd.com/infrastructure/infrastructure-and-ebrd.html" TargetMode="External"/><Relationship Id="rId65" Type="http://schemas.openxmlformats.org/officeDocument/2006/relationships/hyperlink" Target="https://www.aiib.org/en/about-aiib/who-we-are/infrastructure-for-tomorrow/green-infrastructure/index.html" TargetMode="External"/><Relationship Id="rId4" Type="http://schemas.openxmlformats.org/officeDocument/2006/relationships/hyperlink" Target="https://www.eib.org/en/projects/regions/central-asia/technical_assistance_and_grants/index.htm" TargetMode="External"/><Relationship Id="rId9" Type="http://schemas.openxmlformats.org/officeDocument/2006/relationships/hyperlink" Target="https://www.ace-taf.org/" TargetMode="External"/><Relationship Id="rId13" Type="http://schemas.openxmlformats.org/officeDocument/2006/relationships/hyperlink" Target="https://www.globalinfrafacility.org/sectors-and-themes" TargetMode="External"/><Relationship Id="rId18" Type="http://schemas.openxmlformats.org/officeDocument/2006/relationships/hyperlink" Target="https://www.gcpf.lu/concept.html" TargetMode="External"/><Relationship Id="rId39" Type="http://schemas.openxmlformats.org/officeDocument/2006/relationships/hyperlink" Target="https://www.bpie.eu/" TargetMode="External"/><Relationship Id="rId34" Type="http://schemas.openxmlformats.org/officeDocument/2006/relationships/hyperlink" Target="https://www.se4all-africa.org/" TargetMode="External"/><Relationship Id="rId50" Type="http://schemas.openxmlformats.org/officeDocument/2006/relationships/hyperlink" Target="https://res4africa.org/" TargetMode="External"/><Relationship Id="rId55" Type="http://schemas.openxmlformats.org/officeDocument/2006/relationships/hyperlink" Target="https://www.irena.org/Energy-Transition/Partnerships/CIP"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fsc.org/en" TargetMode="External"/><Relationship Id="rId21" Type="http://schemas.openxmlformats.org/officeDocument/2006/relationships/hyperlink" Target="https://climate.org/" TargetMode="External"/><Relationship Id="rId42" Type="http://schemas.openxmlformats.org/officeDocument/2006/relationships/hyperlink" Target="https://www.internationaltreefoundation.org/" TargetMode="External"/><Relationship Id="rId47" Type="http://schemas.openxmlformats.org/officeDocument/2006/relationships/hyperlink" Target="http://www.greenafricafoundation.org/about_us/" TargetMode="External"/><Relationship Id="rId63" Type="http://schemas.openxmlformats.org/officeDocument/2006/relationships/hyperlink" Target="http://africanrainforest.org/our-projects/" TargetMode="External"/><Relationship Id="rId68" Type="http://schemas.openxmlformats.org/officeDocument/2006/relationships/hyperlink" Target="https://www.naturebasedsolutions.org/" TargetMode="External"/><Relationship Id="rId2" Type="http://schemas.openxmlformats.org/officeDocument/2006/relationships/hyperlink" Target="https://www.epa.gov/water-infrastructure/water-technical-assistance-waterta" TargetMode="External"/><Relationship Id="rId16" Type="http://schemas.openxmlformats.org/officeDocument/2006/relationships/hyperlink" Target="http://azueroearthproject.org/whatwedo/" TargetMode="External"/><Relationship Id="rId29" Type="http://schemas.openxmlformats.org/officeDocument/2006/relationships/hyperlink" Target="https://www.globalforestgeneration.org/" TargetMode="External"/><Relationship Id="rId11" Type="http://schemas.openxmlformats.org/officeDocument/2006/relationships/hyperlink" Target="https://www.nature.org/en-us/" TargetMode="External"/><Relationship Id="rId24" Type="http://schemas.openxmlformats.org/officeDocument/2006/relationships/hyperlink" Target="https://initiative20x20.org/partners/ecodes-engineering" TargetMode="External"/><Relationship Id="rId32" Type="http://schemas.openxmlformats.org/officeDocument/2006/relationships/hyperlink" Target="https://www.preferredbynature.org/" TargetMode="External"/><Relationship Id="rId37" Type="http://schemas.openxmlformats.org/officeDocument/2006/relationships/hyperlink" Target="https://www.terraformation.com/" TargetMode="External"/><Relationship Id="rId40" Type="http://schemas.openxmlformats.org/officeDocument/2006/relationships/hyperlink" Target="https://www.giz.de/en/html/index.html" TargetMode="External"/><Relationship Id="rId45" Type="http://schemas.openxmlformats.org/officeDocument/2006/relationships/hyperlink" Target="https://initiative20x20.org/partners/forestpa" TargetMode="External"/><Relationship Id="rId53" Type="http://schemas.openxmlformats.org/officeDocument/2006/relationships/hyperlink" Target="https://initiative20x20.org/partners/ibero-american-model-forest-network-riabm" TargetMode="External"/><Relationship Id="rId58" Type="http://schemas.openxmlformats.org/officeDocument/2006/relationships/hyperlink" Target="https://www.iucn.org/our-work" TargetMode="External"/><Relationship Id="rId66" Type="http://schemas.openxmlformats.org/officeDocument/2006/relationships/hyperlink" Target="https://www.eib.org/en/press/all/2023-217-nature-based-solutions-eib-report-finds-scope-for-regulatory-and-subsidy-reforms-as-well-as-a-more-flexible-spectrum-of-financial-instruments" TargetMode="External"/><Relationship Id="rId5" Type="http://schemas.openxmlformats.org/officeDocument/2006/relationships/hyperlink" Target="https://www.moringapartnership.com/agroforestry-technical-assistance-facility/" TargetMode="External"/><Relationship Id="rId61" Type="http://schemas.openxmlformats.org/officeDocument/2006/relationships/hyperlink" Target="https://wwf.panda.org/discover/our_focus/climate_and_energy_practice/what_we_do/nature_based_solutions_for_climate/" TargetMode="External"/><Relationship Id="rId19" Type="http://schemas.openxmlformats.org/officeDocument/2006/relationships/hyperlink" Target="https://www.cifor.org/" TargetMode="External"/><Relationship Id="rId14" Type="http://schemas.openxmlformats.org/officeDocument/2006/relationships/hyperlink" Target="https://initiative20x20.org/partners/ancon-national-association-conservation-nature" TargetMode="External"/><Relationship Id="rId22" Type="http://schemas.openxmlformats.org/officeDocument/2006/relationships/hyperlink" Target="https://www.conservation.org/about" TargetMode="External"/><Relationship Id="rId27" Type="http://schemas.openxmlformats.org/officeDocument/2006/relationships/hyperlink" Target="https://forliance.com/" TargetMode="External"/><Relationship Id="rId30" Type="http://schemas.openxmlformats.org/officeDocument/2006/relationships/hyperlink" Target="https://tropicalforesters.org/" TargetMode="External"/><Relationship Id="rId35" Type="http://schemas.openxmlformats.org/officeDocument/2006/relationships/hyperlink" Target="https://www.rainforestpartnership.org/" TargetMode="External"/><Relationship Id="rId43" Type="http://schemas.openxmlformats.org/officeDocument/2006/relationships/hyperlink" Target="https://justdiggit.org/" TargetMode="External"/><Relationship Id="rId48" Type="http://schemas.openxmlformats.org/officeDocument/2006/relationships/hyperlink" Target="https://www.eib.org/en/products/mandates-partnerships/laif/index.htm" TargetMode="External"/><Relationship Id="rId56" Type="http://schemas.openxmlformats.org/officeDocument/2006/relationships/hyperlink" Target="https://afr100.org/content/kijani-forests-change" TargetMode="External"/><Relationship Id="rId64" Type="http://schemas.openxmlformats.org/officeDocument/2006/relationships/hyperlink" Target="https://www.adb.org/publications/integrating-nature-based-solutions-climate-change-adaptation-and-disaster-risk" TargetMode="External"/><Relationship Id="rId69" Type="http://schemas.openxmlformats.org/officeDocument/2006/relationships/hyperlink" Target="https://publications.iadb.org/en/nature-based-solutions-latin-america-and-caribbean-support-inter-american-development-bank" TargetMode="External"/><Relationship Id="rId8" Type="http://schemas.openxmlformats.org/officeDocument/2006/relationships/hyperlink" Target="https://citiesclimatefinance.org/project-preparation-resource-directory/african-water-facility-awf/" TargetMode="External"/><Relationship Id="rId51" Type="http://schemas.openxmlformats.org/officeDocument/2006/relationships/hyperlink" Target="https://cedarena.org/" TargetMode="External"/><Relationship Id="rId72" Type="http://schemas.openxmlformats.org/officeDocument/2006/relationships/hyperlink" Target="https://www.unep.org/unep-and-nature-based-solutions" TargetMode="External"/><Relationship Id="rId3" Type="http://schemas.openxmlformats.org/officeDocument/2006/relationships/hyperlink" Target="https://securingwaterforfood.org/who-we-are" TargetMode="External"/><Relationship Id="rId12" Type="http://schemas.openxmlformats.org/officeDocument/2006/relationships/hyperlink" Target="https://aider.com.pe/" TargetMode="External"/><Relationship Id="rId17" Type="http://schemas.openxmlformats.org/officeDocument/2006/relationships/hyperlink" Target="https://initiative20x20.org/partners/biodiversity-partnership-mesoamerica-bpm" TargetMode="External"/><Relationship Id="rId25" Type="http://schemas.openxmlformats.org/officeDocument/2006/relationships/hyperlink" Target="https://www.ecosystemrestorationcommunities.org/learn/" TargetMode="External"/><Relationship Id="rId33" Type="http://schemas.openxmlformats.org/officeDocument/2006/relationships/hyperlink" Target="https://initiative20x20.org/partners/rain-climate" TargetMode="External"/><Relationship Id="rId38" Type="http://schemas.openxmlformats.org/officeDocument/2006/relationships/hyperlink" Target="https://www.renewwest.com/" TargetMode="External"/><Relationship Id="rId46" Type="http://schemas.openxmlformats.org/officeDocument/2006/relationships/hyperlink" Target="https://eco-act.com/service/nature-based-solutions/" TargetMode="External"/><Relationship Id="rId59" Type="http://schemas.openxmlformats.org/officeDocument/2006/relationships/hyperlink" Target="https://www.wri.org/our-work" TargetMode="External"/><Relationship Id="rId67" Type="http://schemas.openxmlformats.org/officeDocument/2006/relationships/hyperlink" Target="https://www.ebrd.com/news/2022/transforming-our-economies-into-nature-positive.html" TargetMode="External"/><Relationship Id="rId20" Type="http://schemas.openxmlformats.org/officeDocument/2006/relationships/hyperlink" Target="https://climatefocus.wpengine.com/what-we-do/" TargetMode="External"/><Relationship Id="rId41" Type="http://schemas.openxmlformats.org/officeDocument/2006/relationships/hyperlink" Target="https://www.evergreening.org/" TargetMode="External"/><Relationship Id="rId54" Type="http://schemas.openxmlformats.org/officeDocument/2006/relationships/hyperlink" Target="https://www.nepad.org/" TargetMode="External"/><Relationship Id="rId62" Type="http://schemas.openxmlformats.org/officeDocument/2006/relationships/hyperlink" Target="https://www.southpole.com/projects/nature-based-projects" TargetMode="External"/><Relationship Id="rId70" Type="http://schemas.openxmlformats.org/officeDocument/2006/relationships/hyperlink" Target="https://www.isdb.org/publications/guidance-on-the-use-of-nature-based-solutions-for-climate-change-adaptation" TargetMode="External"/><Relationship Id="rId1" Type="http://schemas.openxmlformats.org/officeDocument/2006/relationships/hyperlink" Target="https://www.eib.org/en/products/mandates-partnerships/ncff/index.htm" TargetMode="External"/><Relationship Id="rId6" Type="http://schemas.openxmlformats.org/officeDocument/2006/relationships/hyperlink" Target="https://www.iucn.org/our-work/projects/blue-natural-capital-financing-facility-bncff" TargetMode="External"/><Relationship Id="rId15" Type="http://schemas.openxmlformats.org/officeDocument/2006/relationships/hyperlink" Target="https://apremavi.org.br/" TargetMode="External"/><Relationship Id="rId23" Type="http://schemas.openxmlformats.org/officeDocument/2006/relationships/hyperlink" Target="https://www.conservation-strategy.org/about" TargetMode="External"/><Relationship Id="rId28" Type="http://schemas.openxmlformats.org/officeDocument/2006/relationships/hyperlink" Target="https://natura.org.co/" TargetMode="External"/><Relationship Id="rId36" Type="http://schemas.openxmlformats.org/officeDocument/2006/relationships/hyperlink" Target="https://rare.org/" TargetMode="External"/><Relationship Id="rId49" Type="http://schemas.openxmlformats.org/officeDocument/2006/relationships/hyperlink" Target="https://www.subnational.finance/scf-technical-assistance/" TargetMode="External"/><Relationship Id="rId57" Type="http://schemas.openxmlformats.org/officeDocument/2006/relationships/hyperlink" Target="https://www.thegef.org/what-we-do" TargetMode="External"/><Relationship Id="rId10" Type="http://schemas.openxmlformats.org/officeDocument/2006/relationships/hyperlink" Target="https://www.fao.org/forest-farm-facility/en/" TargetMode="External"/><Relationship Id="rId31" Type="http://schemas.openxmlformats.org/officeDocument/2006/relationships/hyperlink" Target="https://landlifecompany.com/services" TargetMode="External"/><Relationship Id="rId44" Type="http://schemas.openxmlformats.org/officeDocument/2006/relationships/hyperlink" Target="https://www.iied.org/about" TargetMode="External"/><Relationship Id="rId52" Type="http://schemas.openxmlformats.org/officeDocument/2006/relationships/hyperlink" Target="https://initiative20x20.org/partners/center-conservation-research-and-management-natural-areas-cordillera-azul-cima" TargetMode="External"/><Relationship Id="rId60" Type="http://schemas.openxmlformats.org/officeDocument/2006/relationships/hyperlink" Target="https://www.rina.org/en/nature-based-solutions" TargetMode="External"/><Relationship Id="rId65" Type="http://schemas.openxmlformats.org/officeDocument/2006/relationships/hyperlink" Target="https://www.afdb.org/en/news-and-events/are-nature-based-solutions-key-africas-climate-response-33090" TargetMode="External"/><Relationship Id="rId73" Type="http://schemas.openxmlformats.org/officeDocument/2006/relationships/hyperlink" Target="https://forminternational.nl/" TargetMode="External"/><Relationship Id="rId4" Type="http://schemas.openxmlformats.org/officeDocument/2006/relationships/hyperlink" Target="https://www.switchtogreen.eu/forest-for-the-future-facility/" TargetMode="External"/><Relationship Id="rId9" Type="http://schemas.openxmlformats.org/officeDocument/2006/relationships/hyperlink" Target="https://www.afdb.org/en/topics-and-sectors-initiatives-partnerships/middle-income-country-technical-assistance-fund-mic-taf" TargetMode="External"/><Relationship Id="rId13" Type="http://schemas.openxmlformats.org/officeDocument/2006/relationships/hyperlink" Target="https://www.amazonteam.org/" TargetMode="External"/><Relationship Id="rId18" Type="http://schemas.openxmlformats.org/officeDocument/2006/relationships/hyperlink" Target="https://initiative20x20.org/partners/bioversity-international-ciat" TargetMode="External"/><Relationship Id="rId39" Type="http://schemas.openxmlformats.org/officeDocument/2006/relationships/hyperlink" Target="https://alliancebioversityciat.org/" TargetMode="External"/><Relationship Id="rId34" Type="http://schemas.openxmlformats.org/officeDocument/2006/relationships/hyperlink" Target="https://www.rainforest-alliance.org/" TargetMode="External"/><Relationship Id="rId50" Type="http://schemas.openxmlformats.org/officeDocument/2006/relationships/hyperlink" Target="https://www.globalinfrafacility.org/sectors-and-themes" TargetMode="External"/><Relationship Id="rId55" Type="http://schemas.openxmlformats.org/officeDocument/2006/relationships/hyperlink" Target="https://www.sielmann-stiftung.de/" TargetMode="External"/><Relationship Id="rId7" Type="http://schemas.openxmlformats.org/officeDocument/2006/relationships/hyperlink" Target="https://www.idhsustainabletrade.com/landscapes/the-green-technical-assistance-facility/" TargetMode="External"/><Relationship Id="rId71" Type="http://schemas.openxmlformats.org/officeDocument/2006/relationships/hyperlink" Target="https://climatepromise.undp.org/sites/default/files/research_report_document/Toolkit_for_Mainstreaming_Nature-based_Solutions_into_Nationally_Determined_Contributions.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cirad.fr/en/about-us/cirad-in-a-nutshell" TargetMode="External"/><Relationship Id="rId18" Type="http://schemas.openxmlformats.org/officeDocument/2006/relationships/hyperlink" Target="https://ur-forets-societes.cirad.fr/en/worldwide" TargetMode="External"/><Relationship Id="rId26" Type="http://schemas.openxmlformats.org/officeDocument/2006/relationships/hyperlink" Target="https://nuruinternational.org/about-us/" TargetMode="External"/><Relationship Id="rId39" Type="http://schemas.openxmlformats.org/officeDocument/2006/relationships/hyperlink" Target="https://www.ifad.org/en/about" TargetMode="External"/><Relationship Id="rId21" Type="http://schemas.openxmlformats.org/officeDocument/2006/relationships/hyperlink" Target="https://www.aatf-africa.org/" TargetMode="External"/><Relationship Id="rId34" Type="http://schemas.openxmlformats.org/officeDocument/2006/relationships/hyperlink" Target="https://www.afdb.org/en/topics-and-sectors-initiatives-partnerships/middle-income-country-technical-assistance-fund-mic-taf" TargetMode="External"/><Relationship Id="rId42" Type="http://schemas.openxmlformats.org/officeDocument/2006/relationships/hyperlink" Target="https://gggi.org/about/" TargetMode="External"/><Relationship Id="rId47" Type="http://schemas.openxmlformats.org/officeDocument/2006/relationships/hyperlink" Target="https://www.eib.org/en/projects/sectors/agriculture/index.htm" TargetMode="External"/><Relationship Id="rId50" Type="http://schemas.openxmlformats.org/officeDocument/2006/relationships/hyperlink" Target="https://www.iadb.org/en/topics/agriculture/investment-agricultural-services" TargetMode="External"/><Relationship Id="rId55" Type="http://schemas.openxmlformats.org/officeDocument/2006/relationships/hyperlink" Target="https://www.snv.org/" TargetMode="External"/><Relationship Id="rId7" Type="http://schemas.openxmlformats.org/officeDocument/2006/relationships/hyperlink" Target="https://www.girsal.com/technical-assistance/" TargetMode="External"/><Relationship Id="rId2" Type="http://schemas.openxmlformats.org/officeDocument/2006/relationships/hyperlink" Target="https://www.idhsustainabletrade.com/landscapes/agri3-fund/" TargetMode="External"/><Relationship Id="rId16" Type="http://schemas.openxmlformats.org/officeDocument/2006/relationships/hyperlink" Target="https://www.worldagroforestry.org/" TargetMode="External"/><Relationship Id="rId29" Type="http://schemas.openxmlformats.org/officeDocument/2006/relationships/hyperlink" Target="https://www.eib.org/en/products/mandates-partnerships/boost-africa/index.htm" TargetMode="External"/><Relationship Id="rId11" Type="http://schemas.openxmlformats.org/officeDocument/2006/relationships/hyperlink" Target="https://www.aecfafrica.org/" TargetMode="External"/><Relationship Id="rId24" Type="http://schemas.openxmlformats.org/officeDocument/2006/relationships/hyperlink" Target="https://selfhelpafrica.org/ie/" TargetMode="External"/><Relationship Id="rId32" Type="http://schemas.openxmlformats.org/officeDocument/2006/relationships/hyperlink" Target="https://www.afdb.org/en/topics-and-sectors-initiatives-partnerships/middle-income-country-technical-assistance-fund-mic-taf" TargetMode="External"/><Relationship Id="rId37" Type="http://schemas.openxmlformats.org/officeDocument/2006/relationships/hyperlink" Target="https://livelihoods.eu/" TargetMode="External"/><Relationship Id="rId40" Type="http://schemas.openxmlformats.org/officeDocument/2006/relationships/hyperlink" Target="https://ecoagriculture.org/our-projects/" TargetMode="External"/><Relationship Id="rId45" Type="http://schemas.openxmlformats.org/officeDocument/2006/relationships/hyperlink" Target="https://www.adb.org/what-we-do/topics/agriculture/overview" TargetMode="External"/><Relationship Id="rId53" Type="http://schemas.openxmlformats.org/officeDocument/2006/relationships/hyperlink" Target="https://www.kfw.de/About-KfW/Newsroom/Themen-kompakt/Archiv-(ab-2013)/Agrarfinanzierungen/" TargetMode="External"/><Relationship Id="rId5" Type="http://schemas.openxmlformats.org/officeDocument/2006/relationships/hyperlink" Target="https://www.agdevco.com/our-approach/technical-assistance-facility/" TargetMode="External"/><Relationship Id="rId10" Type="http://schemas.openxmlformats.org/officeDocument/2006/relationships/hyperlink" Target="https://we4f.org/who-we-are" TargetMode="External"/><Relationship Id="rId19" Type="http://schemas.openxmlformats.org/officeDocument/2006/relationships/hyperlink" Target="https://oneacrefund.org/" TargetMode="External"/><Relationship Id="rId31" Type="http://schemas.openxmlformats.org/officeDocument/2006/relationships/hyperlink" Target="https://opecfund.org/operations/list/joint-caf-opec-fund-technical-assistance-facility" TargetMode="External"/><Relationship Id="rId44" Type="http://schemas.openxmlformats.org/officeDocument/2006/relationships/hyperlink" Target="https://www.unep.org/civil-society-engagement/major-groups-modalities/major-group-categories/farmers" TargetMode="External"/><Relationship Id="rId52" Type="http://schemas.openxmlformats.org/officeDocument/2006/relationships/hyperlink" Target="https://www.isdb.org/sectors/agriculture" TargetMode="External"/><Relationship Id="rId4" Type="http://schemas.openxmlformats.org/officeDocument/2006/relationships/hyperlink" Target="https://www.ecobusiness.fund/en/the-development-facilities" TargetMode="External"/><Relationship Id="rId9" Type="http://schemas.openxmlformats.org/officeDocument/2006/relationships/hyperlink" Target="https://www.aatif.lu/technical-assistance-facility.html" TargetMode="External"/><Relationship Id="rId14" Type="http://schemas.openxmlformats.org/officeDocument/2006/relationships/hyperlink" Target="https://www.iica.int/en" TargetMode="External"/><Relationship Id="rId22" Type="http://schemas.openxmlformats.org/officeDocument/2006/relationships/hyperlink" Target="https://faraafrica.org/" TargetMode="External"/><Relationship Id="rId27" Type="http://schemas.openxmlformats.org/officeDocument/2006/relationships/hyperlink" Target="https://www.iied.org/about" TargetMode="External"/><Relationship Id="rId30" Type="http://schemas.openxmlformats.org/officeDocument/2006/relationships/hyperlink" Target="https://www.eib.org/en/products/mandates-partnerships/laif/index.htm" TargetMode="External"/><Relationship Id="rId35" Type="http://schemas.openxmlformats.org/officeDocument/2006/relationships/hyperlink" Target="https://www.fao.org/forest-farm-facility/en/" TargetMode="External"/><Relationship Id="rId43" Type="http://schemas.openxmlformats.org/officeDocument/2006/relationships/hyperlink" Target="https://www.undp.org/sgtechcentre/sustainable-and-digital-agriculture-1" TargetMode="External"/><Relationship Id="rId48" Type="http://schemas.openxmlformats.org/officeDocument/2006/relationships/hyperlink" Target="https://www.ebrd.com/agribusiness.html" TargetMode="External"/><Relationship Id="rId8" Type="http://schemas.openxmlformats.org/officeDocument/2006/relationships/hyperlink" Target="https://eu-mayors.ec.europa.eu/en/node/29" TargetMode="External"/><Relationship Id="rId51" Type="http://schemas.openxmlformats.org/officeDocument/2006/relationships/hyperlink" Target="https://www.afd.fr/en/page-thematique-axe/agriculture-and-rural-development" TargetMode="External"/><Relationship Id="rId3" Type="http://schemas.openxmlformats.org/officeDocument/2006/relationships/hyperlink" Target="https://common-fund.org/technical-assistance-facility" TargetMode="External"/><Relationship Id="rId12" Type="http://schemas.openxmlformats.org/officeDocument/2006/relationships/hyperlink" Target="https://www.losaliados.org/" TargetMode="External"/><Relationship Id="rId17" Type="http://schemas.openxmlformats.org/officeDocument/2006/relationships/hyperlink" Target="https://www.giz.de/en/html/index.html" TargetMode="External"/><Relationship Id="rId25" Type="http://schemas.openxmlformats.org/officeDocument/2006/relationships/hyperlink" Target="https://worldconcern.org/" TargetMode="External"/><Relationship Id="rId33" Type="http://schemas.openxmlformats.org/officeDocument/2006/relationships/hyperlink" Target="https://www.moringapartnership.com/agroforestry-technical-assistance-facility/" TargetMode="External"/><Relationship Id="rId38" Type="http://schemas.openxmlformats.org/officeDocument/2006/relationships/hyperlink" Target="https://www.wwf.eu/what_we_do/agri_food/" TargetMode="External"/><Relationship Id="rId46" Type="http://schemas.openxmlformats.org/officeDocument/2006/relationships/hyperlink" Target="https://www.afdb.org/en/topics-and-sectors/sectors/agriculture-agro-industries" TargetMode="External"/><Relationship Id="rId20" Type="http://schemas.openxmlformats.org/officeDocument/2006/relationships/hyperlink" Target="https://www.farmafrica.org/what-we-do/what-we-do" TargetMode="External"/><Relationship Id="rId41" Type="http://schemas.openxmlformats.org/officeDocument/2006/relationships/hyperlink" Target="https://www.greenclimate.fund/document/sectoral-guide-agriculture-and-food-security" TargetMode="External"/><Relationship Id="rId54" Type="http://schemas.openxmlformats.org/officeDocument/2006/relationships/hyperlink" Target="https://www.fao.org/about/about-fao/en/" TargetMode="External"/><Relationship Id="rId1" Type="http://schemas.openxmlformats.org/officeDocument/2006/relationships/hyperlink" Target="https://www.ifad.org/en/abcfund" TargetMode="External"/><Relationship Id="rId6" Type="http://schemas.openxmlformats.org/officeDocument/2006/relationships/hyperlink" Target="https://www.casaprogramme.com/technical-assistance/" TargetMode="External"/><Relationship Id="rId15" Type="http://schemas.openxmlformats.org/officeDocument/2006/relationships/hyperlink" Target="https://www.sustainableharvest.org/" TargetMode="External"/><Relationship Id="rId23" Type="http://schemas.openxmlformats.org/officeDocument/2006/relationships/hyperlink" Target="https://www.technoserve.org/" TargetMode="External"/><Relationship Id="rId28" Type="http://schemas.openxmlformats.org/officeDocument/2006/relationships/hyperlink" Target="https://www.nature.org/en-us/" TargetMode="External"/><Relationship Id="rId36" Type="http://schemas.openxmlformats.org/officeDocument/2006/relationships/hyperlink" Target="https://www.wri.org/our-work" TargetMode="External"/><Relationship Id="rId49" Type="http://schemas.openxmlformats.org/officeDocument/2006/relationships/hyperlink" Target="https://www.worldbank.org/en/topic/agricultur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tainabletransportafrica.org/" TargetMode="External"/><Relationship Id="rId18" Type="http://schemas.openxmlformats.org/officeDocument/2006/relationships/hyperlink" Target="https://www.eurist.info/" TargetMode="External"/><Relationship Id="rId26" Type="http://schemas.openxmlformats.org/officeDocument/2006/relationships/hyperlink" Target="https://www.afdb.org/en/topics-and-sectors-initiatives-partnerships/middle-income-country-technical-assistance-fund-mic-taf" TargetMode="External"/><Relationship Id="rId39" Type="http://schemas.openxmlformats.org/officeDocument/2006/relationships/hyperlink" Target="https://www.afd.fr/en/page-thematique-axe/mobility-and-transport" TargetMode="External"/><Relationship Id="rId21" Type="http://schemas.openxmlformats.org/officeDocument/2006/relationships/hyperlink" Target="https://www.uitp.org/" TargetMode="External"/><Relationship Id="rId34" Type="http://schemas.openxmlformats.org/officeDocument/2006/relationships/hyperlink" Target="https://www.afdb.org/en/transport" TargetMode="External"/><Relationship Id="rId42" Type="http://schemas.openxmlformats.org/officeDocument/2006/relationships/hyperlink" Target="https://www.polisnetwork.eu/" TargetMode="External"/><Relationship Id="rId7" Type="http://schemas.openxmlformats.org/officeDocument/2006/relationships/hyperlink" Target="https://unhabitat.org/" TargetMode="External"/><Relationship Id="rId2" Type="http://schemas.openxmlformats.org/officeDocument/2006/relationships/hyperlink" Target="https://www.afdb.org/en/documents/green-mobility-facility-africa-project-summary-note" TargetMode="External"/><Relationship Id="rId16" Type="http://schemas.openxmlformats.org/officeDocument/2006/relationships/hyperlink" Target="https://www.itdp.org/" TargetMode="External"/><Relationship Id="rId20" Type="http://schemas.openxmlformats.org/officeDocument/2006/relationships/hyperlink" Target="https://www.aitd.net.in/" TargetMode="External"/><Relationship Id="rId29" Type="http://schemas.openxmlformats.org/officeDocument/2006/relationships/hyperlink" Target="https://www.wri.org/our-work" TargetMode="External"/><Relationship Id="rId41" Type="http://schemas.openxmlformats.org/officeDocument/2006/relationships/hyperlink" Target="https://www.eltis.org/" TargetMode="External"/><Relationship Id="rId1" Type="http://schemas.openxmlformats.org/officeDocument/2006/relationships/hyperlink" Target="https://www.eib.org/en/products/advisory-services/epic/index.htm" TargetMode="External"/><Relationship Id="rId6" Type="http://schemas.openxmlformats.org/officeDocument/2006/relationships/hyperlink" Target="https://www.worldbank.org/en/topic/transport/brief/global-facility-to-decarbonize-transport" TargetMode="External"/><Relationship Id="rId11" Type="http://schemas.openxmlformats.org/officeDocument/2006/relationships/hyperlink" Target="https://transformative-mobility.org/" TargetMode="External"/><Relationship Id="rId24" Type="http://schemas.openxmlformats.org/officeDocument/2006/relationships/hyperlink" Target="https://www.eib.org/en/products/mandates-partnerships/laif/index.htm" TargetMode="External"/><Relationship Id="rId32" Type="http://schemas.openxmlformats.org/officeDocument/2006/relationships/hyperlink" Target="https://www.unep.org/explore-topics/transport" TargetMode="External"/><Relationship Id="rId37" Type="http://schemas.openxmlformats.org/officeDocument/2006/relationships/hyperlink" Target="https://www.worldbank.org/en/topic/transport" TargetMode="External"/><Relationship Id="rId40" Type="http://schemas.openxmlformats.org/officeDocument/2006/relationships/hyperlink" Target="https://www.eiturbanmobility.eu/" TargetMode="External"/><Relationship Id="rId5" Type="http://schemas.openxmlformats.org/officeDocument/2006/relationships/hyperlink" Target="https://sutp.org/" TargetMode="External"/><Relationship Id="rId15" Type="http://schemas.openxmlformats.org/officeDocument/2006/relationships/hyperlink" Target="https://www.transaid.org/our-work/work-we-do/" TargetMode="External"/><Relationship Id="rId23" Type="http://schemas.openxmlformats.org/officeDocument/2006/relationships/hyperlink" Target="https://www.eib.org/en/products/advisory-services/elena/index.htm" TargetMode="External"/><Relationship Id="rId28" Type="http://schemas.openxmlformats.org/officeDocument/2006/relationships/hyperlink" Target="https://mitigation-action.org/about/" TargetMode="External"/><Relationship Id="rId36" Type="http://schemas.openxmlformats.org/officeDocument/2006/relationships/hyperlink" Target="https://www.ebrd.com/transport.html" TargetMode="External"/><Relationship Id="rId10" Type="http://schemas.openxmlformats.org/officeDocument/2006/relationships/hyperlink" Target="https://slocat.net/" TargetMode="External"/><Relationship Id="rId19" Type="http://schemas.openxmlformats.org/officeDocument/2006/relationships/hyperlink" Target="https://www.ssatp.org/" TargetMode="External"/><Relationship Id="rId31" Type="http://schemas.openxmlformats.org/officeDocument/2006/relationships/hyperlink" Target="https://popp.undp.org/taxonomy/term/7161" TargetMode="External"/><Relationship Id="rId4" Type="http://schemas.openxmlformats.org/officeDocument/2006/relationships/hyperlink" Target="https://www.adb.org/projects/52084-001/main" TargetMode="External"/><Relationship Id="rId9" Type="http://schemas.openxmlformats.org/officeDocument/2006/relationships/hyperlink" Target="https://www.mobiliseyourcity.net/" TargetMode="External"/><Relationship Id="rId14" Type="http://schemas.openxmlformats.org/officeDocument/2006/relationships/hyperlink" Target="https://www.sei.org/" TargetMode="External"/><Relationship Id="rId22" Type="http://schemas.openxmlformats.org/officeDocument/2006/relationships/hyperlink" Target="https://www.giz.de/en/html/index.html" TargetMode="External"/><Relationship Id="rId27" Type="http://schemas.openxmlformats.org/officeDocument/2006/relationships/hyperlink" Target="https://opecfund.org/operations/list/joint-caf-opec-fund-technical-assistance-facility" TargetMode="External"/><Relationship Id="rId30" Type="http://schemas.openxmlformats.org/officeDocument/2006/relationships/hyperlink" Target="https://www.egis-group.com/" TargetMode="External"/><Relationship Id="rId35" Type="http://schemas.openxmlformats.org/officeDocument/2006/relationships/hyperlink" Target="https://www.eib.org/en/projects/sectors/transport/index.htm" TargetMode="External"/><Relationship Id="rId8" Type="http://schemas.openxmlformats.org/officeDocument/2006/relationships/hyperlink" Target="https://iclei.org/" TargetMode="External"/><Relationship Id="rId3" Type="http://schemas.openxmlformats.org/officeDocument/2006/relationships/hyperlink" Target="https://cinea.ec.europa.eu/programmes/connecting-europe-facility_en" TargetMode="External"/><Relationship Id="rId12" Type="http://schemas.openxmlformats.org/officeDocument/2006/relationships/hyperlink" Target="https://civitas.eu/about" TargetMode="External"/><Relationship Id="rId17" Type="http://schemas.openxmlformats.org/officeDocument/2006/relationships/hyperlink" Target="https://theicct.org/" TargetMode="External"/><Relationship Id="rId25" Type="http://schemas.openxmlformats.org/officeDocument/2006/relationships/hyperlink" Target="https://www.globalinfrafacility.org/sectors-and-themes" TargetMode="External"/><Relationship Id="rId33" Type="http://schemas.openxmlformats.org/officeDocument/2006/relationships/hyperlink" Target="https://www.adb.org/what-we-do/topics/transport" TargetMode="External"/><Relationship Id="rId38" Type="http://schemas.openxmlformats.org/officeDocument/2006/relationships/hyperlink" Target="https://www.iadb.org/en/topics/transport/transportation"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iclei.org/" TargetMode="External"/><Relationship Id="rId18" Type="http://schemas.openxmlformats.org/officeDocument/2006/relationships/hyperlink" Target="https://sdinet.org/" TargetMode="External"/><Relationship Id="rId26" Type="http://schemas.openxmlformats.org/officeDocument/2006/relationships/hyperlink" Target="https://www.iurc.eu/" TargetMode="External"/><Relationship Id="rId3" Type="http://schemas.openxmlformats.org/officeDocument/2006/relationships/hyperlink" Target="https://citiesclimatefinance.org/project-preparation-resource-directory/c40-cities-finance-facility/" TargetMode="External"/><Relationship Id="rId21" Type="http://schemas.openxmlformats.org/officeDocument/2006/relationships/hyperlink" Target="https://umcasia.org/about-us/" TargetMode="External"/><Relationship Id="rId34" Type="http://schemas.openxmlformats.org/officeDocument/2006/relationships/hyperlink" Target="https://gggi.org/theme/green-cities/" TargetMode="External"/><Relationship Id="rId7" Type="http://schemas.openxmlformats.org/officeDocument/2006/relationships/hyperlink" Target="https://www.dai.com/our-work/projects/worldwide-urban-development-technical-facility" TargetMode="External"/><Relationship Id="rId12" Type="http://schemas.openxmlformats.org/officeDocument/2006/relationships/hyperlink" Target="https://www.mobiliseyourcity.net/" TargetMode="External"/><Relationship Id="rId17" Type="http://schemas.openxmlformats.org/officeDocument/2006/relationships/hyperlink" Target="https://www.iied.org/about" TargetMode="External"/><Relationship Id="rId25" Type="http://schemas.openxmlformats.org/officeDocument/2006/relationships/hyperlink" Target="https://www.unep.org/explore-topics/resource-efficiency/what-we-do/cities" TargetMode="External"/><Relationship Id="rId33" Type="http://schemas.openxmlformats.org/officeDocument/2006/relationships/hyperlink" Target="https://www.iadb.org/en/sector/urban-development-and-housing/overview" TargetMode="External"/><Relationship Id="rId2" Type="http://schemas.openxmlformats.org/officeDocument/2006/relationships/hyperlink" Target="https://www.esmap.org/node/20" TargetMode="External"/><Relationship Id="rId16" Type="http://schemas.openxmlformats.org/officeDocument/2006/relationships/hyperlink" Target="https://www.c40.org/" TargetMode="External"/><Relationship Id="rId20" Type="http://schemas.openxmlformats.org/officeDocument/2006/relationships/hyperlink" Target="https://www.ukna.asia/" TargetMode="External"/><Relationship Id="rId29" Type="http://schemas.openxmlformats.org/officeDocument/2006/relationships/hyperlink" Target="https://www.afdb.org/en/topics-and-sectors/initiatives-partnerships/urban-and-municipal-development-fund" TargetMode="External"/><Relationship Id="rId1" Type="http://schemas.openxmlformats.org/officeDocument/2006/relationships/hyperlink" Target="https://www.uncdf.org/mif/imiftaf" TargetMode="External"/><Relationship Id="rId6" Type="http://schemas.openxmlformats.org/officeDocument/2006/relationships/hyperlink" Target="https://citiesclimatefinance.org/project-preparation-resource-directory/local-climate-adaptive-living-local-facility/" TargetMode="External"/><Relationship Id="rId11" Type="http://schemas.openxmlformats.org/officeDocument/2006/relationships/hyperlink" Target="https://energy-poverty.ec.europa.eu/index_en" TargetMode="External"/><Relationship Id="rId24" Type="http://schemas.openxmlformats.org/officeDocument/2006/relationships/hyperlink" Target="https://www.undp.org/sgtechcentre/smart-cities-1" TargetMode="External"/><Relationship Id="rId32" Type="http://schemas.openxmlformats.org/officeDocument/2006/relationships/hyperlink" Target="https://www.worldbank.org/en/topic/urbandevelopment" TargetMode="External"/><Relationship Id="rId5" Type="http://schemas.openxmlformats.org/officeDocument/2006/relationships/hyperlink" Target="https://citiesclimatefinance.org/project-preparation-resource-directory/financing-energy-for-low-carbon-investment-cities-advisory-facility-felicity/" TargetMode="External"/><Relationship Id="rId15" Type="http://schemas.openxmlformats.org/officeDocument/2006/relationships/hyperlink" Target="https://www.african-cities.org/" TargetMode="External"/><Relationship Id="rId23" Type="http://schemas.openxmlformats.org/officeDocument/2006/relationships/hyperlink" Target="https://www.egis-group.com/" TargetMode="External"/><Relationship Id="rId28" Type="http://schemas.openxmlformats.org/officeDocument/2006/relationships/hyperlink" Target="https://www.adb.org/what-we-do/topics/urban-development" TargetMode="External"/><Relationship Id="rId10" Type="http://schemas.openxmlformats.org/officeDocument/2006/relationships/hyperlink" Target="https://www.old.uclg.org/en/organisation/about" TargetMode="External"/><Relationship Id="rId19" Type="http://schemas.openxmlformats.org/officeDocument/2006/relationships/hyperlink" Target="https://www.uradca.org/about-us" TargetMode="External"/><Relationship Id="rId31" Type="http://schemas.openxmlformats.org/officeDocument/2006/relationships/hyperlink" Target="https://ebrdgreencities.com/" TargetMode="External"/><Relationship Id="rId4" Type="http://schemas.openxmlformats.org/officeDocument/2006/relationships/hyperlink" Target="https://citiesclimatefinance.org/project-preparation-resource-directory/ciclia-cities-and-climate-in-africa/" TargetMode="External"/><Relationship Id="rId9" Type="http://schemas.openxmlformats.org/officeDocument/2006/relationships/hyperlink" Target="https://www.afd.fr/en/carte-des-projets/technical-assistance-programme-sustainable-urban-development" TargetMode="External"/><Relationship Id="rId14" Type="http://schemas.openxmlformats.org/officeDocument/2006/relationships/hyperlink" Target="https://citiesclimatefinance.org/" TargetMode="External"/><Relationship Id="rId22" Type="http://schemas.openxmlformats.org/officeDocument/2006/relationships/hyperlink" Target="https://www.subnational.finance/scf-technical-assistance/" TargetMode="External"/><Relationship Id="rId27" Type="http://schemas.openxmlformats.org/officeDocument/2006/relationships/hyperlink" Target="https://resilientcitiesnetwork.org/" TargetMode="External"/><Relationship Id="rId30" Type="http://schemas.openxmlformats.org/officeDocument/2006/relationships/hyperlink" Target="https://www.eib.org/en/projects/sectors/urban-development/index.htm" TargetMode="External"/><Relationship Id="rId35" Type="http://schemas.openxmlformats.org/officeDocument/2006/relationships/hyperlink" Target="https://www.h2020prospect.eu/learning-programme" TargetMode="External"/><Relationship Id="rId8" Type="http://schemas.openxmlformats.org/officeDocument/2006/relationships/hyperlink" Target="https://efi.int/biociti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climatefocus.wpengine.com/what-we-do/" TargetMode="External"/><Relationship Id="rId13" Type="http://schemas.openxmlformats.org/officeDocument/2006/relationships/hyperlink" Target="https://www.southpole.com/about-us" TargetMode="External"/><Relationship Id="rId18" Type="http://schemas.openxmlformats.org/officeDocument/2006/relationships/hyperlink" Target="https://www.atmosfair.de/en/about_us/what_is_atmosfair/" TargetMode="External"/><Relationship Id="rId26" Type="http://schemas.openxmlformats.org/officeDocument/2006/relationships/hyperlink" Target="https://www.ebrd.com/what-we-do/sectors-and-topics/sustainable-resources/carbon-market-support.html" TargetMode="External"/><Relationship Id="rId3" Type="http://schemas.openxmlformats.org/officeDocument/2006/relationships/hyperlink" Target="https://unepccc.org/project/african-carbon-asset-development-acad-facility-i-ii/" TargetMode="External"/><Relationship Id="rId21" Type="http://schemas.openxmlformats.org/officeDocument/2006/relationships/hyperlink" Target="https://forestcarbon.com/" TargetMode="External"/><Relationship Id="rId7" Type="http://schemas.openxmlformats.org/officeDocument/2006/relationships/hyperlink" Target="https://eco-act.com/service/nature-based-solutions/" TargetMode="External"/><Relationship Id="rId12" Type="http://schemas.openxmlformats.org/officeDocument/2006/relationships/hyperlink" Target="https://carbonmarketinstitute.org/" TargetMode="External"/><Relationship Id="rId17" Type="http://schemas.openxmlformats.org/officeDocument/2006/relationships/hyperlink" Target="https://verra.org/" TargetMode="External"/><Relationship Id="rId25" Type="http://schemas.openxmlformats.org/officeDocument/2006/relationships/hyperlink" Target="https://www.afdb.org/en/topics-and-sectors/initiatives-partnerships/african-carbon-support-program" TargetMode="External"/><Relationship Id="rId2" Type="http://schemas.openxmlformats.org/officeDocument/2006/relationships/hyperlink" Target="https://www.biocarbonfund.org/node/39" TargetMode="External"/><Relationship Id="rId16" Type="http://schemas.openxmlformats.org/officeDocument/2006/relationships/hyperlink" Target="https://carbontracker.org/" TargetMode="External"/><Relationship Id="rId20" Type="http://schemas.openxmlformats.org/officeDocument/2006/relationships/hyperlink" Target="https://newclimate.org/" TargetMode="External"/><Relationship Id="rId29" Type="http://schemas.openxmlformats.org/officeDocument/2006/relationships/hyperlink" Target="https://www.terraglobalcapital.com/" TargetMode="External"/><Relationship Id="rId1" Type="http://schemas.openxmlformats.org/officeDocument/2006/relationships/hyperlink" Target="https://www.eeas.europa.eu/delegations/timor-leste/technical-assistance-support-carbon-farming-%E2%80%93timor-leste_en" TargetMode="External"/><Relationship Id="rId6" Type="http://schemas.openxmlformats.org/officeDocument/2006/relationships/hyperlink" Target="https://mitigation-action.org/about/" TargetMode="External"/><Relationship Id="rId11" Type="http://schemas.openxmlformats.org/officeDocument/2006/relationships/hyperlink" Target="https://fsc.org/en" TargetMode="External"/><Relationship Id="rId24" Type="http://schemas.openxmlformats.org/officeDocument/2006/relationships/hyperlink" Target="https://www.adb.org/sites/default/files/publication/29035/brochure-cmp.pdf" TargetMode="External"/><Relationship Id="rId5" Type="http://schemas.openxmlformats.org/officeDocument/2006/relationships/hyperlink" Target="https://www.adb.org/projects/41138-012/main" TargetMode="External"/><Relationship Id="rId15" Type="http://schemas.openxmlformats.org/officeDocument/2006/relationships/hyperlink" Target="https://www.carbontrust.com/en-eu" TargetMode="External"/><Relationship Id="rId23" Type="http://schemas.openxmlformats.org/officeDocument/2006/relationships/hyperlink" Target="https://www.eib.org/en/projects/documents/cctaf_guidelines_public.htm" TargetMode="External"/><Relationship Id="rId28" Type="http://schemas.openxmlformats.org/officeDocument/2006/relationships/hyperlink" Target="https://www.afd.fr/en/ressources/afd-carbon-footprint-tool-projects-users-guide-and-methodology" TargetMode="External"/><Relationship Id="rId10" Type="http://schemas.openxmlformats.org/officeDocument/2006/relationships/hyperlink" Target="https://www.terraformation.com/" TargetMode="External"/><Relationship Id="rId19" Type="http://schemas.openxmlformats.org/officeDocument/2006/relationships/hyperlink" Target="https://www.goldstandard.org/about-us/vision-and-mission" TargetMode="External"/><Relationship Id="rId4" Type="http://schemas.openxmlformats.org/officeDocument/2006/relationships/hyperlink" Target="https://climatechampions.unfccc.int/africa-carbon-markets-initiative/" TargetMode="External"/><Relationship Id="rId9" Type="http://schemas.openxmlformats.org/officeDocument/2006/relationships/hyperlink" Target="https://forliance.com/" TargetMode="External"/><Relationship Id="rId14" Type="http://schemas.openxmlformats.org/officeDocument/2006/relationships/hyperlink" Target="https://www.nature.org/en-us/" TargetMode="External"/><Relationship Id="rId22" Type="http://schemas.openxmlformats.org/officeDocument/2006/relationships/hyperlink" Target="https://gggi.org/global-program/carbon-pricing-unit-cpu/" TargetMode="External"/><Relationship Id="rId27" Type="http://schemas.openxmlformats.org/officeDocument/2006/relationships/hyperlink" Target="https://www.worldbank.org/en/topic/climatechange/publication/projects-reducing-emissions-earning-carbon-credits-africa"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iib.org/en/what-we-do/special-funds/project-preparation-special-funds/index.html" TargetMode="External"/><Relationship Id="rId13" Type="http://schemas.openxmlformats.org/officeDocument/2006/relationships/hyperlink" Target="https://www.afdb.org/en/topics-and-sectors-initiatives-partnerships/middle-income-country-technical-assistance-fund-mic-taf" TargetMode="External"/><Relationship Id="rId18" Type="http://schemas.openxmlformats.org/officeDocument/2006/relationships/hyperlink" Target="https://koisinvest.com/" TargetMode="External"/><Relationship Id="rId26" Type="http://schemas.openxmlformats.org/officeDocument/2006/relationships/hyperlink" Target="https://www.isdb.org/" TargetMode="External"/><Relationship Id="rId3" Type="http://schemas.openxmlformats.org/officeDocument/2006/relationships/hyperlink" Target="https://sanad.lu/technical-assistance-facility" TargetMode="External"/><Relationship Id="rId21" Type="http://schemas.openxmlformats.org/officeDocument/2006/relationships/hyperlink" Target="https://www.eib.org/en/index" TargetMode="External"/><Relationship Id="rId7" Type="http://schemas.openxmlformats.org/officeDocument/2006/relationships/hyperlink" Target="https://regmifa.com/ta-facility/" TargetMode="External"/><Relationship Id="rId12" Type="http://schemas.openxmlformats.org/officeDocument/2006/relationships/hyperlink" Target="https://www.norfund.no/annualreport-2021/" TargetMode="External"/><Relationship Id="rId17" Type="http://schemas.openxmlformats.org/officeDocument/2006/relationships/hyperlink" Target="https://www.naturefinance.net/who-we-are/" TargetMode="External"/><Relationship Id="rId25" Type="http://schemas.openxmlformats.org/officeDocument/2006/relationships/hyperlink" Target="https://www.afd.fr/en" TargetMode="External"/><Relationship Id="rId2" Type="http://schemas.openxmlformats.org/officeDocument/2006/relationships/hyperlink" Target="https://www.eu-africa-rise.com/about-us" TargetMode="External"/><Relationship Id="rId16" Type="http://schemas.openxmlformats.org/officeDocument/2006/relationships/hyperlink" Target="https://www.earthsecurity.org/" TargetMode="External"/><Relationship Id="rId20" Type="http://schemas.openxmlformats.org/officeDocument/2006/relationships/hyperlink" Target="https://www.afdb.org/en" TargetMode="External"/><Relationship Id="rId29" Type="http://schemas.openxmlformats.org/officeDocument/2006/relationships/hyperlink" Target="https://www.unep.org/" TargetMode="External"/><Relationship Id="rId1" Type="http://schemas.openxmlformats.org/officeDocument/2006/relationships/hyperlink" Target="https://lagreen.lu/technical-assistance/" TargetMode="External"/><Relationship Id="rId6" Type="http://schemas.openxmlformats.org/officeDocument/2006/relationships/hyperlink" Target="https://www.dai.com/our-work/projects/cdcs-technical-assistance-facility-for-financial-institutions" TargetMode="External"/><Relationship Id="rId11" Type="http://schemas.openxmlformats.org/officeDocument/2006/relationships/hyperlink" Target="https://www.swedfund.se/en/investments/" TargetMode="External"/><Relationship Id="rId24" Type="http://schemas.openxmlformats.org/officeDocument/2006/relationships/hyperlink" Target="https://www.iadb.org/en" TargetMode="External"/><Relationship Id="rId32" Type="http://schemas.openxmlformats.org/officeDocument/2006/relationships/hyperlink" Target="https://single-market-economy.ec.europa.eu/interregional-investment_en" TargetMode="External"/><Relationship Id="rId5" Type="http://schemas.openxmlformats.org/officeDocument/2006/relationships/hyperlink" Target="https://www.fmo.nl/technical-assistance-facility" TargetMode="External"/><Relationship Id="rId15" Type="http://schemas.openxmlformats.org/officeDocument/2006/relationships/hyperlink" Target="https://www.bwb.earth/" TargetMode="External"/><Relationship Id="rId23" Type="http://schemas.openxmlformats.org/officeDocument/2006/relationships/hyperlink" Target="https://www.worldbank.org/en/home" TargetMode="External"/><Relationship Id="rId28" Type="http://schemas.openxmlformats.org/officeDocument/2006/relationships/hyperlink" Target="https://www.undp.org/" TargetMode="External"/><Relationship Id="rId10" Type="http://schemas.openxmlformats.org/officeDocument/2006/relationships/hyperlink" Target="https://fsdafrica.org/about-us/" TargetMode="External"/><Relationship Id="rId19" Type="http://schemas.openxmlformats.org/officeDocument/2006/relationships/hyperlink" Target="https://www.adb.org/" TargetMode="External"/><Relationship Id="rId31" Type="http://schemas.openxmlformats.org/officeDocument/2006/relationships/hyperlink" Target="https://www.fmo.nl/" TargetMode="External"/><Relationship Id="rId4" Type="http://schemas.openxmlformats.org/officeDocument/2006/relationships/hyperlink" Target="https://www.alcbfund.com/ta-facility" TargetMode="External"/><Relationship Id="rId9" Type="http://schemas.openxmlformats.org/officeDocument/2006/relationships/hyperlink" Target="https://www.adb.org/projects/49457-001/main" TargetMode="External"/><Relationship Id="rId14" Type="http://schemas.openxmlformats.org/officeDocument/2006/relationships/hyperlink" Target="https://www.girsal.com/technical-assistance/" TargetMode="External"/><Relationship Id="rId22" Type="http://schemas.openxmlformats.org/officeDocument/2006/relationships/hyperlink" Target="https://www.ebrd.com/home" TargetMode="External"/><Relationship Id="rId27" Type="http://schemas.openxmlformats.org/officeDocument/2006/relationships/hyperlink" Target="https://www.caf.com/en/" TargetMode="External"/><Relationship Id="rId30" Type="http://schemas.openxmlformats.org/officeDocument/2006/relationships/hyperlink" Target="https://www.kfw-entwicklungsbank.de/International-financing/KfW-Entwicklungsb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9D8F9-FA90-B740-BF70-A416D0B5C30E}">
  <sheetPr>
    <tabColor theme="5" tint="0.39997558519241921"/>
  </sheetPr>
  <dimension ref="B4:R130"/>
  <sheetViews>
    <sheetView tabSelected="1" zoomScale="80" zoomScaleNormal="80" workbookViewId="0"/>
  </sheetViews>
  <sheetFormatPr baseColWidth="10" defaultRowHeight="16" x14ac:dyDescent="0.2"/>
  <cols>
    <col min="3" max="3" width="20.83203125" customWidth="1"/>
    <col min="4" max="4" width="33.6640625" customWidth="1"/>
    <col min="5" max="5" width="17.83203125" customWidth="1"/>
    <col min="9" max="9" width="19.1640625" customWidth="1"/>
    <col min="10" max="10" width="35.83203125" customWidth="1"/>
    <col min="11" max="11" width="17.83203125" customWidth="1"/>
  </cols>
  <sheetData>
    <row r="4" spans="2:17" x14ac:dyDescent="0.2">
      <c r="B4" s="22"/>
      <c r="C4" s="22"/>
      <c r="D4" s="22"/>
      <c r="E4" s="22"/>
      <c r="F4" s="22"/>
      <c r="G4" s="22"/>
      <c r="H4" s="22"/>
      <c r="I4" s="22"/>
      <c r="J4" s="22"/>
      <c r="K4" s="22"/>
      <c r="L4" s="22"/>
      <c r="M4" s="22"/>
      <c r="N4" s="22"/>
      <c r="O4" s="22"/>
      <c r="P4" s="22"/>
      <c r="Q4" s="22"/>
    </row>
    <row r="5" spans="2:17" x14ac:dyDescent="0.2">
      <c r="B5" s="22"/>
      <c r="C5" s="22"/>
      <c r="D5" s="22"/>
      <c r="E5" s="22"/>
      <c r="F5" s="22"/>
      <c r="G5" s="22"/>
      <c r="H5" s="22"/>
      <c r="I5" s="22"/>
      <c r="J5" s="22"/>
      <c r="K5" s="22"/>
      <c r="L5" s="22"/>
      <c r="M5" s="22"/>
      <c r="N5" s="22"/>
      <c r="O5" s="22"/>
      <c r="P5" s="22"/>
      <c r="Q5" s="22"/>
    </row>
    <row r="6" spans="2:17" ht="16" customHeight="1" x14ac:dyDescent="0.2">
      <c r="B6" s="22"/>
      <c r="C6" s="22"/>
      <c r="D6" s="46"/>
      <c r="E6" s="46"/>
      <c r="F6" s="46"/>
      <c r="G6" s="46"/>
      <c r="H6" s="46"/>
      <c r="I6" s="46"/>
      <c r="J6" s="46"/>
      <c r="K6" s="22"/>
      <c r="L6" s="22"/>
      <c r="M6" s="22"/>
      <c r="N6" s="22"/>
      <c r="O6" s="22"/>
      <c r="P6" s="22"/>
      <c r="Q6" s="22"/>
    </row>
    <row r="7" spans="2:17" ht="16" customHeight="1" x14ac:dyDescent="0.2">
      <c r="B7" s="22"/>
      <c r="C7" s="22"/>
      <c r="D7" s="46"/>
      <c r="E7" s="46"/>
      <c r="F7" s="46"/>
      <c r="G7" s="46"/>
      <c r="H7" s="46"/>
      <c r="I7" s="46"/>
      <c r="J7" s="46"/>
      <c r="K7" s="22"/>
      <c r="L7" s="22"/>
      <c r="M7" s="22"/>
      <c r="N7" s="22"/>
      <c r="O7" s="22"/>
      <c r="P7" s="22"/>
      <c r="Q7" s="22"/>
    </row>
    <row r="8" spans="2:17" ht="16" customHeight="1" x14ac:dyDescent="0.2">
      <c r="B8" s="22"/>
      <c r="C8" s="22"/>
      <c r="D8" s="46"/>
      <c r="E8" s="46"/>
      <c r="F8" s="46"/>
      <c r="G8" s="46"/>
      <c r="H8" s="46"/>
      <c r="I8" s="46"/>
      <c r="J8" s="46"/>
      <c r="K8" s="22"/>
      <c r="L8" s="22"/>
      <c r="M8" s="22"/>
      <c r="N8" s="22"/>
      <c r="O8" s="22"/>
      <c r="P8" s="22"/>
      <c r="Q8" s="22"/>
    </row>
    <row r="9" spans="2:17" ht="16" customHeight="1" thickBot="1" x14ac:dyDescent="0.25">
      <c r="B9" s="22"/>
      <c r="C9" s="22"/>
      <c r="D9" s="46"/>
      <c r="E9" s="46"/>
      <c r="F9" s="46"/>
      <c r="G9" s="46"/>
      <c r="H9" s="46"/>
      <c r="I9" s="46"/>
      <c r="J9" s="46"/>
      <c r="K9" s="22"/>
      <c r="L9" s="22"/>
      <c r="M9" s="22"/>
      <c r="N9" s="22"/>
      <c r="O9" s="22"/>
      <c r="P9" s="22"/>
      <c r="Q9" s="22"/>
    </row>
    <row r="10" spans="2:17" ht="16" customHeight="1" x14ac:dyDescent="0.2">
      <c r="B10" s="22"/>
      <c r="C10" s="22"/>
      <c r="D10" s="133" t="s">
        <v>325</v>
      </c>
      <c r="E10" s="134"/>
      <c r="F10" s="134"/>
      <c r="G10" s="134"/>
      <c r="H10" s="134"/>
      <c r="I10" s="135"/>
      <c r="J10" s="128" t="s">
        <v>318</v>
      </c>
      <c r="K10" s="22"/>
      <c r="L10" s="22"/>
      <c r="M10" s="22"/>
      <c r="N10" s="22"/>
      <c r="O10" s="22"/>
      <c r="P10" s="22"/>
      <c r="Q10" s="22"/>
    </row>
    <row r="11" spans="2:17" ht="16" customHeight="1" x14ac:dyDescent="0.2">
      <c r="B11" s="22"/>
      <c r="C11" s="22"/>
      <c r="D11" s="136"/>
      <c r="E11" s="137"/>
      <c r="F11" s="137"/>
      <c r="G11" s="137"/>
      <c r="H11" s="137"/>
      <c r="I11" s="138"/>
      <c r="J11" s="129"/>
      <c r="K11" s="22"/>
      <c r="L11" s="22"/>
      <c r="M11" s="22"/>
      <c r="N11" s="22"/>
      <c r="O11" s="22"/>
      <c r="P11" s="22"/>
      <c r="Q11" s="22"/>
    </row>
    <row r="12" spans="2:17" ht="16" customHeight="1" x14ac:dyDescent="0.2">
      <c r="B12" s="22"/>
      <c r="C12" s="22"/>
      <c r="D12" s="139" t="s">
        <v>770</v>
      </c>
      <c r="E12" s="140"/>
      <c r="F12" s="140"/>
      <c r="G12" s="140"/>
      <c r="H12" s="140"/>
      <c r="I12" s="140"/>
      <c r="J12" s="130">
        <f>E23+E33+K23+K33+K43+E53+E43</f>
        <v>99</v>
      </c>
      <c r="K12" s="22"/>
      <c r="L12" s="22"/>
      <c r="M12" s="22"/>
      <c r="N12" s="22"/>
      <c r="O12" s="22"/>
      <c r="P12" s="22"/>
      <c r="Q12" s="22"/>
    </row>
    <row r="13" spans="2:17" ht="16" customHeight="1" x14ac:dyDescent="0.2">
      <c r="B13" s="22"/>
      <c r="C13" s="22"/>
      <c r="D13" s="139"/>
      <c r="E13" s="140"/>
      <c r="F13" s="140"/>
      <c r="G13" s="140"/>
      <c r="H13" s="140"/>
      <c r="I13" s="140"/>
      <c r="J13" s="130"/>
      <c r="K13" s="22"/>
      <c r="L13" s="22"/>
      <c r="M13" s="22"/>
      <c r="N13" s="22"/>
      <c r="O13" s="22"/>
      <c r="P13" s="22"/>
      <c r="Q13" s="22"/>
    </row>
    <row r="14" spans="2:17" ht="16" customHeight="1" x14ac:dyDescent="0.2">
      <c r="B14" s="22"/>
      <c r="C14" s="22"/>
      <c r="D14" s="139"/>
      <c r="E14" s="140"/>
      <c r="F14" s="140"/>
      <c r="G14" s="140"/>
      <c r="H14" s="140"/>
      <c r="I14" s="140"/>
      <c r="J14" s="130"/>
      <c r="K14" s="22"/>
      <c r="L14" s="22"/>
      <c r="M14" s="22"/>
      <c r="N14" s="22"/>
      <c r="O14" s="22"/>
      <c r="P14" s="22"/>
      <c r="Q14" s="22"/>
    </row>
    <row r="15" spans="2:17" ht="16" customHeight="1" x14ac:dyDescent="0.2">
      <c r="B15" s="22"/>
      <c r="C15" s="22"/>
      <c r="D15" s="139" t="s">
        <v>317</v>
      </c>
      <c r="E15" s="140"/>
      <c r="F15" s="140"/>
      <c r="G15" s="140"/>
      <c r="H15" s="140"/>
      <c r="I15" s="140"/>
      <c r="J15" s="131">
        <f>E26+K26+E36+K36+E46+K46+E56-75</f>
        <v>178</v>
      </c>
      <c r="K15" s="22"/>
      <c r="L15" s="22"/>
      <c r="M15" s="22"/>
      <c r="N15" s="22"/>
      <c r="O15" s="22"/>
      <c r="P15" s="22"/>
      <c r="Q15" s="22"/>
    </row>
    <row r="16" spans="2:17" ht="16" customHeight="1" x14ac:dyDescent="0.2">
      <c r="B16" s="22"/>
      <c r="C16" s="22"/>
      <c r="D16" s="139"/>
      <c r="E16" s="140"/>
      <c r="F16" s="140"/>
      <c r="G16" s="140"/>
      <c r="H16" s="140"/>
      <c r="I16" s="140"/>
      <c r="J16" s="130"/>
      <c r="K16" s="22"/>
      <c r="L16" s="22"/>
      <c r="M16" s="22"/>
      <c r="N16" s="22"/>
      <c r="O16" s="22"/>
      <c r="P16" s="22"/>
      <c r="Q16" s="22"/>
    </row>
    <row r="17" spans="2:17" ht="16" customHeight="1" thickBot="1" x14ac:dyDescent="0.25">
      <c r="B17" s="22"/>
      <c r="C17" s="22"/>
      <c r="D17" s="141"/>
      <c r="E17" s="142"/>
      <c r="F17" s="142"/>
      <c r="G17" s="142"/>
      <c r="H17" s="142"/>
      <c r="I17" s="142"/>
      <c r="J17" s="132"/>
      <c r="K17" s="22"/>
      <c r="L17" s="22"/>
      <c r="M17" s="22"/>
      <c r="N17" s="22"/>
      <c r="O17" s="22"/>
      <c r="P17" s="22"/>
      <c r="Q17" s="22"/>
    </row>
    <row r="18" spans="2:17" ht="16" customHeight="1" x14ac:dyDescent="0.2">
      <c r="B18" s="22"/>
      <c r="C18" s="22"/>
      <c r="D18" s="86"/>
      <c r="E18" s="86"/>
      <c r="F18" s="86"/>
      <c r="G18" s="86"/>
      <c r="H18" s="86"/>
      <c r="I18" s="86"/>
      <c r="J18" s="87"/>
      <c r="K18" s="22"/>
      <c r="L18" s="22"/>
      <c r="M18" s="22"/>
      <c r="N18" s="22"/>
      <c r="O18" s="22"/>
      <c r="P18" s="22"/>
      <c r="Q18" s="22"/>
    </row>
    <row r="19" spans="2:17" x14ac:dyDescent="0.2">
      <c r="B19" s="22"/>
      <c r="C19" s="22"/>
      <c r="D19" s="22"/>
      <c r="E19" s="22"/>
      <c r="F19" s="22"/>
      <c r="G19" s="22"/>
      <c r="H19" s="22"/>
      <c r="I19" s="22"/>
      <c r="J19" s="22"/>
      <c r="K19" s="22"/>
      <c r="L19" s="22"/>
      <c r="M19" s="22"/>
      <c r="N19" s="22"/>
      <c r="O19" s="22"/>
      <c r="P19" s="22"/>
      <c r="Q19" s="22"/>
    </row>
    <row r="20" spans="2:17" x14ac:dyDescent="0.2">
      <c r="B20" s="22"/>
      <c r="C20" s="22"/>
      <c r="D20" s="22"/>
      <c r="E20" s="22"/>
      <c r="F20" s="22"/>
      <c r="G20" s="22"/>
      <c r="H20" s="22"/>
      <c r="I20" s="22"/>
      <c r="J20" s="22"/>
      <c r="K20" s="22"/>
      <c r="L20" s="22"/>
      <c r="M20" s="22"/>
      <c r="N20" s="22"/>
      <c r="O20" s="22"/>
      <c r="P20" s="22"/>
      <c r="Q20" s="22"/>
    </row>
    <row r="21" spans="2:17" ht="16" customHeight="1" x14ac:dyDescent="0.2">
      <c r="B21" s="124" t="s">
        <v>771</v>
      </c>
      <c r="C21" s="124"/>
      <c r="D21" s="125" t="s">
        <v>325</v>
      </c>
      <c r="E21" s="125" t="s">
        <v>318</v>
      </c>
      <c r="F21" s="22"/>
      <c r="G21" s="22"/>
      <c r="H21" s="126" t="s">
        <v>319</v>
      </c>
      <c r="I21" s="126"/>
      <c r="J21" s="125" t="s">
        <v>325</v>
      </c>
      <c r="K21" s="125" t="s">
        <v>318</v>
      </c>
      <c r="L21" s="22"/>
      <c r="M21" s="22"/>
      <c r="N21" s="22"/>
      <c r="O21" s="22"/>
      <c r="P21" s="22"/>
      <c r="Q21" s="22"/>
    </row>
    <row r="22" spans="2:17" ht="16" customHeight="1" x14ac:dyDescent="0.2">
      <c r="B22" s="124"/>
      <c r="C22" s="124"/>
      <c r="D22" s="125"/>
      <c r="E22" s="125"/>
      <c r="F22" s="22"/>
      <c r="G22" s="22"/>
      <c r="H22" s="126"/>
      <c r="I22" s="126"/>
      <c r="J22" s="125"/>
      <c r="K22" s="125"/>
      <c r="L22" s="22"/>
      <c r="M22" s="22"/>
      <c r="N22" s="22"/>
      <c r="O22" s="22"/>
      <c r="P22" s="22"/>
      <c r="Q22" s="22"/>
    </row>
    <row r="23" spans="2:17" ht="16" customHeight="1" x14ac:dyDescent="0.2">
      <c r="B23" s="124"/>
      <c r="C23" s="124"/>
      <c r="D23" s="121" t="s">
        <v>316</v>
      </c>
      <c r="E23" s="123">
        <v>26</v>
      </c>
      <c r="F23" s="22"/>
      <c r="G23" s="22"/>
      <c r="H23" s="126"/>
      <c r="I23" s="126"/>
      <c r="J23" s="121" t="s">
        <v>316</v>
      </c>
      <c r="K23" s="123">
        <v>13</v>
      </c>
      <c r="L23" s="22"/>
      <c r="M23" s="22"/>
      <c r="N23" s="22"/>
      <c r="O23" s="22"/>
      <c r="P23" s="22"/>
      <c r="Q23" s="22"/>
    </row>
    <row r="24" spans="2:17" ht="16" customHeight="1" x14ac:dyDescent="0.2">
      <c r="B24" s="124"/>
      <c r="C24" s="124"/>
      <c r="D24" s="121"/>
      <c r="E24" s="123"/>
      <c r="F24" s="22"/>
      <c r="G24" s="22"/>
      <c r="H24" s="126"/>
      <c r="I24" s="126"/>
      <c r="J24" s="121"/>
      <c r="K24" s="123"/>
      <c r="L24" s="22"/>
      <c r="M24" s="22"/>
      <c r="N24" s="22"/>
      <c r="O24" s="22"/>
      <c r="P24" s="22"/>
      <c r="Q24" s="22"/>
    </row>
    <row r="25" spans="2:17" ht="16" customHeight="1" x14ac:dyDescent="0.2">
      <c r="B25" s="124"/>
      <c r="C25" s="124"/>
      <c r="D25" s="121"/>
      <c r="E25" s="123"/>
      <c r="F25" s="22"/>
      <c r="G25" s="22"/>
      <c r="H25" s="126"/>
      <c r="I25" s="126"/>
      <c r="J25" s="121"/>
      <c r="K25" s="123"/>
      <c r="L25" s="22"/>
      <c r="M25" s="22"/>
      <c r="N25" s="22"/>
      <c r="O25" s="22"/>
      <c r="P25" s="22"/>
      <c r="Q25" s="22"/>
    </row>
    <row r="26" spans="2:17" ht="19" customHeight="1" x14ac:dyDescent="0.2">
      <c r="B26" s="124"/>
      <c r="C26" s="124"/>
      <c r="D26" s="121" t="s">
        <v>317</v>
      </c>
      <c r="E26" s="122">
        <v>46</v>
      </c>
      <c r="F26" s="17"/>
      <c r="G26" s="21"/>
      <c r="H26" s="126"/>
      <c r="I26" s="126"/>
      <c r="J26" s="121" t="s">
        <v>317</v>
      </c>
      <c r="K26" s="122">
        <v>64</v>
      </c>
      <c r="L26" s="21"/>
      <c r="M26" s="21"/>
      <c r="N26" s="21"/>
      <c r="O26" s="21"/>
      <c r="P26" s="22"/>
      <c r="Q26" s="22"/>
    </row>
    <row r="27" spans="2:17" ht="19" customHeight="1" x14ac:dyDescent="0.2">
      <c r="B27" s="124"/>
      <c r="C27" s="124"/>
      <c r="D27" s="121"/>
      <c r="E27" s="123"/>
      <c r="F27" s="17"/>
      <c r="G27" s="21"/>
      <c r="H27" s="126"/>
      <c r="I27" s="126"/>
      <c r="J27" s="121"/>
      <c r="K27" s="123"/>
      <c r="L27" s="21"/>
      <c r="M27" s="21"/>
      <c r="N27" s="21"/>
      <c r="O27" s="21"/>
      <c r="P27" s="22"/>
      <c r="Q27" s="22"/>
    </row>
    <row r="28" spans="2:17" ht="16" customHeight="1" x14ac:dyDescent="0.2">
      <c r="B28" s="124"/>
      <c r="C28" s="124"/>
      <c r="D28" s="121"/>
      <c r="E28" s="123"/>
      <c r="F28" s="22"/>
      <c r="G28" s="22"/>
      <c r="H28" s="126"/>
      <c r="I28" s="126"/>
      <c r="J28" s="121"/>
      <c r="K28" s="123"/>
      <c r="L28" s="22"/>
      <c r="M28" s="22"/>
      <c r="N28" s="22"/>
      <c r="O28" s="22"/>
      <c r="P28" s="22"/>
      <c r="Q28" s="22"/>
    </row>
    <row r="29" spans="2:17" x14ac:dyDescent="0.2">
      <c r="B29" s="22"/>
      <c r="C29" s="22"/>
      <c r="D29" s="22"/>
      <c r="E29" s="22"/>
      <c r="F29" s="22"/>
      <c r="G29" s="22"/>
      <c r="H29" s="22"/>
      <c r="I29" s="22"/>
      <c r="J29" s="22"/>
      <c r="K29" s="22"/>
      <c r="L29" s="22"/>
      <c r="M29" s="22"/>
      <c r="N29" s="22"/>
      <c r="O29" s="22"/>
      <c r="P29" s="22"/>
      <c r="Q29" s="22"/>
    </row>
    <row r="30" spans="2:17" x14ac:dyDescent="0.2">
      <c r="B30" s="22"/>
      <c r="C30" s="22"/>
      <c r="D30" s="22"/>
      <c r="E30" s="22"/>
      <c r="F30" s="22"/>
      <c r="G30" s="127"/>
      <c r="H30" s="127"/>
      <c r="I30" s="22"/>
      <c r="J30" s="22"/>
      <c r="K30" s="22"/>
      <c r="L30" s="22"/>
      <c r="M30" s="22"/>
      <c r="N30" s="22"/>
      <c r="O30" s="22"/>
      <c r="P30" s="22"/>
      <c r="Q30" s="22"/>
    </row>
    <row r="31" spans="2:17" ht="16" customHeight="1" x14ac:dyDescent="0.2">
      <c r="B31" s="126" t="s">
        <v>320</v>
      </c>
      <c r="C31" s="126"/>
      <c r="D31" s="125" t="s">
        <v>325</v>
      </c>
      <c r="E31" s="125" t="s">
        <v>318</v>
      </c>
      <c r="F31" s="22"/>
      <c r="G31" s="22"/>
      <c r="H31" s="126" t="s">
        <v>321</v>
      </c>
      <c r="I31" s="126"/>
      <c r="J31" s="125" t="s">
        <v>325</v>
      </c>
      <c r="K31" s="125" t="s">
        <v>318</v>
      </c>
      <c r="L31" s="22"/>
      <c r="M31" s="22"/>
      <c r="N31" s="22"/>
      <c r="O31" s="22"/>
      <c r="P31" s="22"/>
      <c r="Q31" s="22"/>
    </row>
    <row r="32" spans="2:17" ht="16" customHeight="1" x14ac:dyDescent="0.2">
      <c r="B32" s="126"/>
      <c r="C32" s="126"/>
      <c r="D32" s="125"/>
      <c r="E32" s="125"/>
      <c r="F32" s="22"/>
      <c r="G32" s="22"/>
      <c r="H32" s="126"/>
      <c r="I32" s="126"/>
      <c r="J32" s="125"/>
      <c r="K32" s="125"/>
      <c r="L32" s="22"/>
      <c r="M32" s="22"/>
      <c r="N32" s="22"/>
      <c r="O32" s="22"/>
      <c r="P32" s="22"/>
      <c r="Q32" s="22"/>
    </row>
    <row r="33" spans="2:17" x14ac:dyDescent="0.2">
      <c r="B33" s="126"/>
      <c r="C33" s="126"/>
      <c r="D33" s="121" t="s">
        <v>316</v>
      </c>
      <c r="E33" s="123">
        <v>17</v>
      </c>
      <c r="F33" s="22"/>
      <c r="G33" s="22"/>
      <c r="H33" s="126"/>
      <c r="I33" s="126"/>
      <c r="J33" s="121" t="s">
        <v>316</v>
      </c>
      <c r="K33" s="123">
        <v>11</v>
      </c>
      <c r="L33" s="22"/>
      <c r="M33" s="22"/>
      <c r="N33" s="22"/>
      <c r="O33" s="22"/>
      <c r="P33" s="22"/>
      <c r="Q33" s="22"/>
    </row>
    <row r="34" spans="2:17" x14ac:dyDescent="0.2">
      <c r="B34" s="126"/>
      <c r="C34" s="126"/>
      <c r="D34" s="121"/>
      <c r="E34" s="123"/>
      <c r="F34" s="22"/>
      <c r="G34" s="22"/>
      <c r="H34" s="126"/>
      <c r="I34" s="126"/>
      <c r="J34" s="121"/>
      <c r="K34" s="123"/>
      <c r="L34" s="22"/>
      <c r="M34" s="22"/>
      <c r="N34" s="22"/>
      <c r="O34" s="22"/>
      <c r="P34" s="22"/>
      <c r="Q34" s="22"/>
    </row>
    <row r="35" spans="2:17" x14ac:dyDescent="0.2">
      <c r="B35" s="126"/>
      <c r="C35" s="126"/>
      <c r="D35" s="121"/>
      <c r="E35" s="123"/>
      <c r="F35" s="22"/>
      <c r="G35" s="22"/>
      <c r="H35" s="126"/>
      <c r="I35" s="126"/>
      <c r="J35" s="121"/>
      <c r="K35" s="123"/>
      <c r="L35" s="22"/>
      <c r="M35" s="22"/>
      <c r="N35" s="22"/>
      <c r="O35" s="22"/>
      <c r="P35" s="22"/>
      <c r="Q35" s="22"/>
    </row>
    <row r="36" spans="2:17" ht="19" customHeight="1" x14ac:dyDescent="0.2">
      <c r="B36" s="126"/>
      <c r="C36" s="126"/>
      <c r="D36" s="121" t="s">
        <v>317</v>
      </c>
      <c r="E36" s="122">
        <v>43</v>
      </c>
      <c r="F36" s="17"/>
      <c r="G36" s="21"/>
      <c r="H36" s="126"/>
      <c r="I36" s="126"/>
      <c r="J36" s="121" t="s">
        <v>317</v>
      </c>
      <c r="K36" s="122">
        <v>34</v>
      </c>
      <c r="L36" s="22"/>
      <c r="M36" s="22"/>
      <c r="N36" s="22"/>
      <c r="O36" s="22"/>
      <c r="P36" s="22"/>
      <c r="Q36" s="22"/>
    </row>
    <row r="37" spans="2:17" ht="19" x14ac:dyDescent="0.2">
      <c r="B37" s="126"/>
      <c r="C37" s="126"/>
      <c r="D37" s="121"/>
      <c r="E37" s="123"/>
      <c r="F37" s="17"/>
      <c r="G37" s="21"/>
      <c r="H37" s="126"/>
      <c r="I37" s="126"/>
      <c r="J37" s="121"/>
      <c r="K37" s="123"/>
      <c r="L37" s="22"/>
      <c r="M37" s="22"/>
      <c r="N37" s="22"/>
      <c r="O37" s="22"/>
      <c r="P37" s="22"/>
      <c r="Q37" s="22"/>
    </row>
    <row r="38" spans="2:17" x14ac:dyDescent="0.2">
      <c r="B38" s="126"/>
      <c r="C38" s="126"/>
      <c r="D38" s="121"/>
      <c r="E38" s="123"/>
      <c r="F38" s="22"/>
      <c r="G38" s="22"/>
      <c r="H38" s="126"/>
      <c r="I38" s="126"/>
      <c r="J38" s="121"/>
      <c r="K38" s="123"/>
      <c r="L38" s="22"/>
      <c r="M38" s="22"/>
      <c r="N38" s="22"/>
      <c r="O38" s="22"/>
      <c r="P38" s="22"/>
      <c r="Q38" s="22"/>
    </row>
    <row r="39" spans="2:17" x14ac:dyDescent="0.2">
      <c r="B39" s="22"/>
      <c r="C39" s="22"/>
      <c r="D39" s="22"/>
      <c r="E39" s="22"/>
      <c r="F39" s="22"/>
      <c r="G39" s="22"/>
      <c r="H39" s="22"/>
      <c r="I39" s="22"/>
      <c r="J39" s="22"/>
      <c r="K39" s="22"/>
      <c r="L39" s="22"/>
      <c r="M39" s="22"/>
      <c r="N39" s="22"/>
      <c r="O39" s="22"/>
      <c r="P39" s="22"/>
      <c r="Q39" s="22"/>
    </row>
    <row r="40" spans="2:17" x14ac:dyDescent="0.2">
      <c r="B40" s="22"/>
      <c r="C40" s="22"/>
      <c r="D40" s="22"/>
      <c r="E40" s="22"/>
      <c r="F40" s="22"/>
      <c r="G40" s="22"/>
      <c r="H40" s="22"/>
      <c r="I40" s="22"/>
      <c r="J40" s="22"/>
      <c r="K40" s="22"/>
      <c r="L40" s="22"/>
      <c r="M40" s="22"/>
      <c r="N40" s="22"/>
      <c r="O40" s="22"/>
      <c r="P40" s="22"/>
      <c r="Q40" s="22"/>
    </row>
    <row r="41" spans="2:17" ht="16" customHeight="1" x14ac:dyDescent="0.2">
      <c r="B41" s="124" t="s">
        <v>322</v>
      </c>
      <c r="C41" s="124"/>
      <c r="D41" s="125" t="s">
        <v>325</v>
      </c>
      <c r="E41" s="125" t="s">
        <v>318</v>
      </c>
      <c r="F41" s="22"/>
      <c r="G41" s="22"/>
      <c r="H41" s="126" t="s">
        <v>323</v>
      </c>
      <c r="I41" s="126"/>
      <c r="J41" s="125" t="s">
        <v>325</v>
      </c>
      <c r="K41" s="125" t="s">
        <v>318</v>
      </c>
      <c r="L41" s="22"/>
      <c r="M41" s="22"/>
      <c r="N41" s="22"/>
      <c r="O41" s="22"/>
      <c r="P41" s="22"/>
      <c r="Q41" s="22"/>
    </row>
    <row r="42" spans="2:17" ht="16" customHeight="1" x14ac:dyDescent="0.2">
      <c r="B42" s="124"/>
      <c r="C42" s="124"/>
      <c r="D42" s="125"/>
      <c r="E42" s="125"/>
      <c r="F42" s="22"/>
      <c r="G42" s="22"/>
      <c r="H42" s="126"/>
      <c r="I42" s="126"/>
      <c r="J42" s="125"/>
      <c r="K42" s="125"/>
      <c r="L42" s="22"/>
      <c r="M42" s="22"/>
      <c r="N42" s="22"/>
      <c r="O42" s="22"/>
      <c r="P42" s="22"/>
      <c r="Q42" s="22"/>
    </row>
    <row r="43" spans="2:17" x14ac:dyDescent="0.2">
      <c r="B43" s="124"/>
      <c r="C43" s="124"/>
      <c r="D43" s="121" t="s">
        <v>316</v>
      </c>
      <c r="E43" s="123">
        <v>11</v>
      </c>
      <c r="F43" s="22"/>
      <c r="G43" s="22"/>
      <c r="H43" s="126"/>
      <c r="I43" s="126"/>
      <c r="J43" s="121" t="s">
        <v>316</v>
      </c>
      <c r="K43" s="123">
        <v>6</v>
      </c>
      <c r="L43" s="22"/>
      <c r="M43" s="22"/>
      <c r="N43" s="22"/>
      <c r="O43" s="22"/>
      <c r="P43" s="22"/>
      <c r="Q43" s="22"/>
    </row>
    <row r="44" spans="2:17" x14ac:dyDescent="0.2">
      <c r="B44" s="124"/>
      <c r="C44" s="124"/>
      <c r="D44" s="121"/>
      <c r="E44" s="123"/>
      <c r="F44" s="22"/>
      <c r="G44" s="22"/>
      <c r="H44" s="126"/>
      <c r="I44" s="126"/>
      <c r="J44" s="121"/>
      <c r="K44" s="123"/>
    </row>
    <row r="45" spans="2:17" x14ac:dyDescent="0.2">
      <c r="B45" s="124"/>
      <c r="C45" s="124"/>
      <c r="D45" s="121"/>
      <c r="E45" s="123"/>
      <c r="F45" s="22"/>
      <c r="G45" s="22"/>
      <c r="H45" s="126"/>
      <c r="I45" s="126"/>
      <c r="J45" s="121"/>
      <c r="K45" s="123"/>
    </row>
    <row r="46" spans="2:17" ht="19" customHeight="1" x14ac:dyDescent="0.2">
      <c r="B46" s="124"/>
      <c r="C46" s="124"/>
      <c r="D46" s="121" t="s">
        <v>317</v>
      </c>
      <c r="E46" s="122">
        <v>26</v>
      </c>
      <c r="F46" s="17"/>
      <c r="G46" s="21"/>
      <c r="H46" s="126"/>
      <c r="I46" s="126"/>
      <c r="J46" s="121" t="s">
        <v>317</v>
      </c>
      <c r="K46" s="122">
        <v>21</v>
      </c>
    </row>
    <row r="47" spans="2:17" ht="19" x14ac:dyDescent="0.2">
      <c r="B47" s="124"/>
      <c r="C47" s="124"/>
      <c r="D47" s="121"/>
      <c r="E47" s="123"/>
      <c r="F47" s="17"/>
      <c r="G47" s="21"/>
      <c r="H47" s="126"/>
      <c r="I47" s="126"/>
      <c r="J47" s="121"/>
      <c r="K47" s="123"/>
    </row>
    <row r="48" spans="2:17" x14ac:dyDescent="0.2">
      <c r="B48" s="124"/>
      <c r="C48" s="124"/>
      <c r="D48" s="121"/>
      <c r="E48" s="123"/>
      <c r="F48" s="22"/>
      <c r="G48" s="22"/>
      <c r="H48" s="126"/>
      <c r="I48" s="126"/>
      <c r="J48" s="121"/>
      <c r="K48" s="123"/>
    </row>
    <row r="51" spans="2:11" ht="16" customHeight="1" x14ac:dyDescent="0.2">
      <c r="B51" s="124" t="s">
        <v>324</v>
      </c>
      <c r="C51" s="124"/>
      <c r="D51" s="125" t="s">
        <v>325</v>
      </c>
      <c r="E51" s="125" t="s">
        <v>318</v>
      </c>
      <c r="H51" s="85"/>
      <c r="I51" s="85"/>
      <c r="J51" s="85"/>
      <c r="K51" s="85"/>
    </row>
    <row r="52" spans="2:11" ht="16" customHeight="1" x14ac:dyDescent="0.2">
      <c r="B52" s="124"/>
      <c r="C52" s="124"/>
      <c r="D52" s="125"/>
      <c r="E52" s="125"/>
      <c r="H52" s="85"/>
      <c r="I52" s="85"/>
      <c r="J52" s="85"/>
      <c r="K52" s="85"/>
    </row>
    <row r="53" spans="2:11" ht="16" customHeight="1" x14ac:dyDescent="0.2">
      <c r="B53" s="124"/>
      <c r="C53" s="124"/>
      <c r="D53" s="121" t="s">
        <v>316</v>
      </c>
      <c r="E53" s="123">
        <v>15</v>
      </c>
      <c r="H53" s="85"/>
      <c r="I53" s="85"/>
      <c r="J53" s="85"/>
      <c r="K53" s="85"/>
    </row>
    <row r="54" spans="2:11" ht="16" customHeight="1" x14ac:dyDescent="0.2">
      <c r="B54" s="124"/>
      <c r="C54" s="124"/>
      <c r="D54" s="121"/>
      <c r="E54" s="123"/>
      <c r="H54" s="85"/>
      <c r="I54" s="85"/>
      <c r="J54" s="85"/>
      <c r="K54" s="85"/>
    </row>
    <row r="55" spans="2:11" ht="16" customHeight="1" x14ac:dyDescent="0.2">
      <c r="B55" s="124"/>
      <c r="C55" s="124"/>
      <c r="D55" s="121"/>
      <c r="E55" s="123"/>
      <c r="H55" s="85"/>
      <c r="I55" s="85"/>
      <c r="J55" s="85"/>
      <c r="K55" s="85"/>
    </row>
    <row r="56" spans="2:11" ht="16" customHeight="1" x14ac:dyDescent="0.2">
      <c r="B56" s="124"/>
      <c r="C56" s="124"/>
      <c r="D56" s="121" t="s">
        <v>317</v>
      </c>
      <c r="E56" s="122">
        <v>19</v>
      </c>
      <c r="H56" s="85"/>
      <c r="I56" s="85"/>
      <c r="J56" s="85"/>
      <c r="K56" s="85"/>
    </row>
    <row r="57" spans="2:11" ht="16" customHeight="1" x14ac:dyDescent="0.2">
      <c r="B57" s="124"/>
      <c r="C57" s="124"/>
      <c r="D57" s="121"/>
      <c r="E57" s="123"/>
      <c r="H57" s="85"/>
      <c r="I57" s="85"/>
      <c r="J57" s="85"/>
      <c r="K57" s="85"/>
    </row>
    <row r="58" spans="2:11" ht="16" customHeight="1" x14ac:dyDescent="0.2">
      <c r="B58" s="124"/>
      <c r="C58" s="124"/>
      <c r="D58" s="121"/>
      <c r="E58" s="123"/>
      <c r="H58" s="85"/>
      <c r="I58" s="85"/>
      <c r="J58" s="85"/>
      <c r="K58" s="85"/>
    </row>
    <row r="61" spans="2:11" x14ac:dyDescent="0.2">
      <c r="E61" s="22"/>
      <c r="F61" s="22"/>
      <c r="G61" s="22"/>
      <c r="H61" s="22"/>
    </row>
    <row r="62" spans="2:11" x14ac:dyDescent="0.2">
      <c r="E62" s="22"/>
      <c r="F62" s="22"/>
      <c r="G62" s="22"/>
      <c r="H62" s="22"/>
    </row>
    <row r="63" spans="2:11" x14ac:dyDescent="0.2">
      <c r="E63" s="22"/>
      <c r="F63" s="22"/>
      <c r="G63" s="22"/>
      <c r="H63" s="22"/>
    </row>
    <row r="64" spans="2:11" x14ac:dyDescent="0.2">
      <c r="E64" s="22"/>
      <c r="F64" s="22"/>
      <c r="G64" s="22"/>
      <c r="H64" s="22"/>
    </row>
    <row r="65" spans="5:8" x14ac:dyDescent="0.2">
      <c r="E65" s="22"/>
      <c r="F65" s="22"/>
      <c r="G65" s="22"/>
      <c r="H65" s="22"/>
    </row>
    <row r="96" spans="3:18" x14ac:dyDescent="0.2">
      <c r="C96" s="22"/>
      <c r="D96" s="22"/>
      <c r="E96" s="22"/>
      <c r="F96" s="22"/>
      <c r="G96" s="22"/>
      <c r="H96" s="22"/>
      <c r="I96" s="22"/>
      <c r="J96" s="22"/>
      <c r="K96" s="22"/>
      <c r="L96" s="22"/>
      <c r="M96" s="22"/>
      <c r="N96" s="22"/>
      <c r="O96" s="22"/>
      <c r="P96" s="22"/>
      <c r="Q96" s="22"/>
      <c r="R96" s="22"/>
    </row>
    <row r="97" spans="3:18" x14ac:dyDescent="0.2">
      <c r="C97" s="22"/>
      <c r="D97" s="22"/>
      <c r="E97" s="22"/>
      <c r="F97" s="22"/>
      <c r="G97" s="22"/>
      <c r="H97" s="22"/>
      <c r="I97" s="22"/>
      <c r="J97" s="22"/>
      <c r="K97" s="22"/>
      <c r="L97" s="22"/>
      <c r="M97" s="22"/>
      <c r="N97" s="22"/>
      <c r="O97" s="22"/>
      <c r="P97" s="22"/>
      <c r="Q97" s="22"/>
      <c r="R97" s="22"/>
    </row>
    <row r="98" spans="3:18" x14ac:dyDescent="0.2">
      <c r="C98" s="22"/>
      <c r="D98" s="22"/>
      <c r="E98" s="22"/>
      <c r="F98" s="22"/>
      <c r="G98" s="22"/>
      <c r="H98" s="22"/>
      <c r="I98" s="22"/>
      <c r="J98" s="22"/>
      <c r="K98" s="22"/>
      <c r="L98" s="22"/>
      <c r="M98" s="22"/>
      <c r="N98" s="22"/>
      <c r="O98" s="22"/>
      <c r="P98" s="22"/>
      <c r="Q98" s="22"/>
      <c r="R98" s="22"/>
    </row>
    <row r="99" spans="3:18" x14ac:dyDescent="0.2">
      <c r="C99" s="22"/>
      <c r="D99" s="22"/>
      <c r="E99" s="22"/>
      <c r="F99" s="22"/>
      <c r="G99" s="22"/>
      <c r="H99" s="22"/>
      <c r="I99" s="22"/>
      <c r="J99" s="22"/>
      <c r="K99" s="22"/>
      <c r="L99" s="22"/>
      <c r="M99" s="22"/>
      <c r="N99" s="22"/>
      <c r="O99" s="22"/>
      <c r="P99" s="22"/>
      <c r="Q99" s="22"/>
      <c r="R99" s="22"/>
    </row>
    <row r="100" spans="3:18" x14ac:dyDescent="0.2">
      <c r="C100" s="22"/>
      <c r="D100" s="22"/>
      <c r="E100" s="105"/>
      <c r="F100" s="22"/>
      <c r="G100" s="22"/>
      <c r="H100" s="22"/>
      <c r="I100" s="22"/>
      <c r="J100" s="22"/>
      <c r="K100" s="22"/>
      <c r="L100" s="22"/>
      <c r="M100" s="22"/>
      <c r="N100" s="22"/>
      <c r="O100" s="22"/>
      <c r="P100" s="22"/>
      <c r="Q100" s="22"/>
      <c r="R100" s="22"/>
    </row>
    <row r="101" spans="3:18" x14ac:dyDescent="0.2">
      <c r="C101" s="22"/>
      <c r="D101" s="22"/>
      <c r="E101" s="105"/>
      <c r="F101" s="22"/>
      <c r="G101" s="22"/>
      <c r="H101" s="22"/>
      <c r="I101" s="22"/>
      <c r="J101" s="22"/>
      <c r="K101" s="22"/>
      <c r="L101" s="22"/>
      <c r="M101" s="22"/>
      <c r="N101" s="22"/>
      <c r="O101" s="22"/>
      <c r="P101" s="22"/>
      <c r="Q101" s="22"/>
      <c r="R101" s="22"/>
    </row>
    <row r="102" spans="3:18" x14ac:dyDescent="0.2">
      <c r="C102" s="22"/>
      <c r="D102" s="22"/>
      <c r="E102" s="22"/>
      <c r="F102" s="22"/>
      <c r="G102" s="22"/>
      <c r="H102" s="22"/>
      <c r="I102" s="22"/>
      <c r="J102" s="22"/>
      <c r="K102" s="22"/>
      <c r="L102" s="22"/>
      <c r="M102" s="22"/>
      <c r="N102" s="22"/>
      <c r="O102" s="22"/>
      <c r="P102" s="22"/>
      <c r="Q102" s="22"/>
      <c r="R102" s="22"/>
    </row>
    <row r="103" spans="3:18" x14ac:dyDescent="0.2">
      <c r="C103" s="22"/>
      <c r="D103" s="22"/>
      <c r="E103" s="22"/>
      <c r="F103" s="22"/>
      <c r="G103" s="22"/>
      <c r="H103" s="22"/>
      <c r="I103" s="22"/>
      <c r="J103" s="22"/>
      <c r="K103" s="22"/>
      <c r="L103" s="22"/>
      <c r="M103" s="22"/>
      <c r="N103" s="22"/>
      <c r="O103" s="22"/>
      <c r="P103" s="22"/>
      <c r="Q103" s="22"/>
      <c r="R103" s="22"/>
    </row>
    <row r="104" spans="3:18" x14ac:dyDescent="0.2">
      <c r="C104" s="22"/>
      <c r="D104" s="22"/>
      <c r="E104" s="22"/>
      <c r="F104" s="22"/>
      <c r="G104" s="22"/>
      <c r="H104" s="22"/>
      <c r="I104" s="22"/>
      <c r="J104" s="22"/>
      <c r="K104" s="22"/>
      <c r="L104" s="22"/>
      <c r="M104" s="22"/>
      <c r="N104" s="22"/>
      <c r="O104" s="22"/>
      <c r="P104" s="22"/>
      <c r="Q104" s="22"/>
      <c r="R104" s="22"/>
    </row>
    <row r="105" spans="3:18" x14ac:dyDescent="0.2">
      <c r="C105" s="22"/>
      <c r="D105" s="22"/>
      <c r="E105" s="22"/>
      <c r="F105" s="22"/>
      <c r="G105" s="22"/>
      <c r="H105" s="22"/>
      <c r="I105" s="22"/>
      <c r="J105" s="22"/>
      <c r="K105" s="22"/>
      <c r="L105" s="22"/>
      <c r="M105" s="22"/>
      <c r="N105" s="22"/>
      <c r="O105" s="22"/>
      <c r="P105" s="22"/>
      <c r="Q105" s="22"/>
      <c r="R105" s="22"/>
    </row>
    <row r="106" spans="3:18" x14ac:dyDescent="0.2">
      <c r="C106" s="22"/>
      <c r="D106" s="22"/>
      <c r="E106" s="22"/>
      <c r="F106" s="22"/>
      <c r="G106" s="22"/>
      <c r="H106" s="22"/>
      <c r="I106" s="22"/>
      <c r="J106" s="22"/>
      <c r="K106" s="22"/>
      <c r="L106" s="22"/>
      <c r="M106" s="22"/>
      <c r="N106" s="22"/>
      <c r="O106" s="22"/>
      <c r="P106" s="22"/>
      <c r="Q106" s="22"/>
      <c r="R106" s="22"/>
    </row>
    <row r="107" spans="3:18" x14ac:dyDescent="0.2">
      <c r="C107" s="22"/>
      <c r="D107" s="22"/>
      <c r="E107" s="22"/>
      <c r="F107" s="22"/>
      <c r="G107" s="22"/>
      <c r="H107" s="22"/>
      <c r="I107" s="22"/>
      <c r="J107" s="22"/>
      <c r="K107" s="22"/>
      <c r="L107" s="22"/>
      <c r="M107" s="22"/>
      <c r="N107" s="22"/>
      <c r="O107" s="22"/>
      <c r="P107" s="22"/>
      <c r="Q107" s="22"/>
      <c r="R107" s="22"/>
    </row>
    <row r="108" spans="3:18" x14ac:dyDescent="0.2">
      <c r="C108" s="22"/>
      <c r="D108" s="22"/>
      <c r="E108" s="22"/>
      <c r="F108" s="22"/>
      <c r="G108" s="22"/>
      <c r="H108" s="22"/>
      <c r="I108" s="22"/>
      <c r="J108" s="22"/>
      <c r="K108" s="22"/>
      <c r="L108" s="22"/>
      <c r="M108" s="22"/>
      <c r="N108" s="22"/>
      <c r="O108" s="22"/>
      <c r="P108" s="22"/>
      <c r="Q108" s="22"/>
      <c r="R108" s="22"/>
    </row>
    <row r="109" spans="3:18" ht="19" x14ac:dyDescent="0.2">
      <c r="C109" s="22"/>
      <c r="D109" s="22"/>
      <c r="E109" s="22"/>
      <c r="F109" s="22"/>
      <c r="G109" s="17"/>
      <c r="H109" s="21"/>
      <c r="I109" s="21"/>
      <c r="J109" s="21"/>
      <c r="K109" s="106"/>
      <c r="L109" s="21"/>
      <c r="M109" s="21"/>
      <c r="N109" s="21"/>
      <c r="O109" s="21"/>
      <c r="P109" s="21"/>
      <c r="Q109" s="22"/>
      <c r="R109" s="22"/>
    </row>
    <row r="110" spans="3:18" ht="19" x14ac:dyDescent="0.2">
      <c r="C110" s="22"/>
      <c r="D110" s="22"/>
      <c r="E110" s="22"/>
      <c r="F110" s="22"/>
      <c r="G110" s="17"/>
      <c r="H110" s="21"/>
      <c r="I110" s="21"/>
      <c r="J110" s="21"/>
      <c r="K110" s="21"/>
      <c r="L110" s="21"/>
      <c r="M110" s="21"/>
      <c r="N110" s="21"/>
      <c r="O110" s="21"/>
      <c r="P110" s="21"/>
      <c r="Q110" s="22"/>
      <c r="R110" s="22"/>
    </row>
    <row r="111" spans="3:18" x14ac:dyDescent="0.2">
      <c r="C111" s="22"/>
      <c r="D111" s="22"/>
      <c r="E111" s="22"/>
      <c r="F111" s="22"/>
      <c r="G111" s="22"/>
      <c r="H111" s="22"/>
      <c r="I111" s="22"/>
      <c r="J111" s="22"/>
      <c r="K111" s="22"/>
      <c r="L111" s="22"/>
      <c r="M111" s="22"/>
      <c r="N111" s="22"/>
      <c r="O111" s="22"/>
      <c r="P111" s="22"/>
      <c r="Q111" s="22"/>
      <c r="R111" s="22"/>
    </row>
    <row r="112" spans="3:18" x14ac:dyDescent="0.2">
      <c r="C112" s="22"/>
      <c r="D112" s="22"/>
      <c r="E112" s="22"/>
      <c r="F112" s="22"/>
      <c r="G112" s="22"/>
      <c r="H112" s="22"/>
      <c r="I112" s="22"/>
      <c r="J112" s="22"/>
      <c r="K112" s="22"/>
      <c r="L112" s="22"/>
      <c r="M112" s="22"/>
      <c r="N112" s="22"/>
      <c r="O112" s="22"/>
      <c r="P112" s="22"/>
      <c r="Q112" s="22"/>
      <c r="R112" s="22"/>
    </row>
    <row r="113" spans="3:18" x14ac:dyDescent="0.2">
      <c r="C113" s="22"/>
      <c r="D113" s="22"/>
      <c r="E113" s="22"/>
      <c r="F113" s="22"/>
      <c r="G113" s="22"/>
      <c r="H113" s="127"/>
      <c r="I113" s="127"/>
      <c r="J113" s="22"/>
      <c r="K113" s="22"/>
      <c r="L113" s="22"/>
      <c r="M113" s="22"/>
      <c r="N113" s="22"/>
      <c r="O113" s="22"/>
      <c r="P113" s="22"/>
      <c r="Q113" s="22"/>
      <c r="R113" s="22"/>
    </row>
    <row r="114" spans="3:18" x14ac:dyDescent="0.2">
      <c r="C114" s="22"/>
      <c r="D114" s="22"/>
      <c r="E114" s="22"/>
      <c r="F114" s="22"/>
      <c r="G114" s="22"/>
      <c r="H114" s="22"/>
      <c r="I114" s="22"/>
      <c r="J114" s="22"/>
      <c r="K114" s="22"/>
      <c r="L114" s="22"/>
      <c r="M114" s="22"/>
      <c r="N114" s="22"/>
      <c r="O114" s="22"/>
      <c r="P114" s="22"/>
      <c r="Q114" s="22"/>
      <c r="R114" s="22"/>
    </row>
    <row r="115" spans="3:18" x14ac:dyDescent="0.2">
      <c r="C115" s="22"/>
      <c r="D115" s="22"/>
      <c r="E115" s="22"/>
      <c r="F115" s="22"/>
      <c r="G115" s="22"/>
      <c r="H115" s="22"/>
      <c r="I115" s="22"/>
      <c r="J115" s="22"/>
      <c r="K115" s="22"/>
      <c r="L115" s="22"/>
      <c r="M115" s="22"/>
      <c r="N115" s="22"/>
      <c r="O115" s="22"/>
      <c r="P115" s="22"/>
      <c r="Q115" s="22"/>
      <c r="R115" s="22"/>
    </row>
    <row r="116" spans="3:18" x14ac:dyDescent="0.2">
      <c r="C116" s="22"/>
      <c r="D116" s="22"/>
      <c r="E116" s="22"/>
      <c r="F116" s="22"/>
      <c r="G116" s="22"/>
      <c r="H116" s="22"/>
      <c r="I116" s="22"/>
      <c r="J116" s="22"/>
      <c r="K116" s="22"/>
      <c r="L116" s="22"/>
      <c r="M116" s="22"/>
      <c r="N116" s="22"/>
      <c r="O116" s="22"/>
      <c r="P116" s="22"/>
      <c r="Q116" s="22"/>
      <c r="R116" s="22"/>
    </row>
    <row r="117" spans="3:18" x14ac:dyDescent="0.2">
      <c r="C117" s="22"/>
      <c r="D117" s="22"/>
      <c r="E117" s="22"/>
      <c r="F117" s="22"/>
      <c r="G117" s="22"/>
      <c r="H117" s="22"/>
      <c r="I117" s="22"/>
      <c r="J117" s="22"/>
      <c r="K117" s="22"/>
      <c r="L117" s="22"/>
      <c r="M117" s="22"/>
      <c r="N117" s="22"/>
      <c r="O117" s="22"/>
      <c r="P117" s="22"/>
      <c r="Q117" s="22"/>
      <c r="R117" s="22"/>
    </row>
    <row r="118" spans="3:18" x14ac:dyDescent="0.2">
      <c r="C118" s="22"/>
      <c r="D118" s="22"/>
      <c r="E118" s="22"/>
      <c r="F118" s="22"/>
      <c r="G118" s="22"/>
      <c r="H118" s="22"/>
      <c r="I118" s="22"/>
      <c r="J118" s="22"/>
      <c r="K118" s="22"/>
      <c r="L118" s="22"/>
      <c r="M118" s="22"/>
      <c r="N118" s="22"/>
      <c r="O118" s="22"/>
      <c r="P118" s="22"/>
      <c r="Q118" s="22"/>
      <c r="R118" s="22"/>
    </row>
    <row r="119" spans="3:18" x14ac:dyDescent="0.2">
      <c r="C119" s="22"/>
      <c r="D119" s="22"/>
      <c r="E119" s="22"/>
      <c r="F119" s="22"/>
      <c r="G119" s="22"/>
      <c r="H119" s="22"/>
      <c r="I119" s="22"/>
      <c r="J119" s="22"/>
      <c r="K119" s="22"/>
      <c r="L119" s="22"/>
      <c r="M119" s="22"/>
      <c r="N119" s="22"/>
      <c r="O119" s="22"/>
      <c r="P119" s="22"/>
      <c r="Q119" s="22"/>
      <c r="R119" s="22"/>
    </row>
    <row r="120" spans="3:18" x14ac:dyDescent="0.2">
      <c r="C120" s="22"/>
      <c r="D120" s="22"/>
      <c r="E120" s="22"/>
      <c r="F120" s="22"/>
      <c r="G120" s="22"/>
      <c r="H120" s="22"/>
      <c r="I120" s="22"/>
      <c r="J120" s="22"/>
      <c r="K120" s="22"/>
      <c r="L120" s="22"/>
      <c r="M120" s="22"/>
      <c r="N120" s="22"/>
      <c r="O120" s="22"/>
      <c r="P120" s="22"/>
      <c r="Q120" s="22"/>
      <c r="R120" s="22"/>
    </row>
    <row r="121" spans="3:18" x14ac:dyDescent="0.2">
      <c r="C121" s="22"/>
      <c r="D121" s="22"/>
      <c r="E121" s="22"/>
      <c r="F121" s="22"/>
      <c r="G121" s="22"/>
      <c r="H121" s="22"/>
      <c r="I121" s="22"/>
      <c r="J121" s="22"/>
      <c r="K121" s="22"/>
      <c r="L121" s="22"/>
      <c r="M121" s="22"/>
      <c r="N121" s="22"/>
      <c r="O121" s="22"/>
      <c r="P121" s="22"/>
      <c r="Q121" s="22"/>
      <c r="R121" s="22"/>
    </row>
    <row r="122" spans="3:18" x14ac:dyDescent="0.2">
      <c r="C122" s="22"/>
      <c r="D122" s="22"/>
      <c r="E122" s="22"/>
      <c r="F122" s="22"/>
      <c r="G122" s="22"/>
      <c r="H122" s="22"/>
      <c r="I122" s="22"/>
      <c r="J122" s="22"/>
      <c r="K122" s="22"/>
      <c r="L122" s="22"/>
      <c r="M122" s="22"/>
      <c r="N122" s="22"/>
      <c r="O122" s="22"/>
      <c r="P122" s="22"/>
      <c r="Q122" s="22"/>
      <c r="R122" s="22"/>
    </row>
    <row r="123" spans="3:18" x14ac:dyDescent="0.2">
      <c r="C123" s="22"/>
      <c r="D123" s="22"/>
      <c r="E123" s="22"/>
      <c r="F123" s="22"/>
      <c r="G123" s="22"/>
      <c r="H123" s="22"/>
      <c r="I123" s="22"/>
      <c r="J123" s="22"/>
      <c r="K123" s="22"/>
      <c r="L123" s="22"/>
      <c r="M123" s="22"/>
      <c r="N123" s="22"/>
      <c r="O123" s="22"/>
      <c r="P123" s="22"/>
      <c r="Q123" s="22"/>
      <c r="R123" s="22"/>
    </row>
    <row r="124" spans="3:18" x14ac:dyDescent="0.2">
      <c r="C124" s="22"/>
      <c r="D124" s="22"/>
      <c r="E124" s="22"/>
      <c r="F124" s="22"/>
      <c r="G124" s="22"/>
      <c r="H124" s="22"/>
      <c r="I124" s="22"/>
      <c r="J124" s="22"/>
      <c r="K124" s="22"/>
      <c r="L124" s="22"/>
      <c r="M124" s="22"/>
      <c r="N124" s="22"/>
      <c r="O124" s="22"/>
      <c r="P124" s="22"/>
      <c r="Q124" s="22"/>
      <c r="R124" s="22"/>
    </row>
    <row r="125" spans="3:18" x14ac:dyDescent="0.2">
      <c r="C125" s="22"/>
      <c r="D125" s="22"/>
      <c r="E125" s="22"/>
      <c r="F125" s="22"/>
      <c r="G125" s="22"/>
      <c r="H125" s="22"/>
      <c r="I125" s="22"/>
      <c r="J125" s="22"/>
      <c r="K125" s="22"/>
      <c r="L125" s="22"/>
      <c r="M125" s="22"/>
      <c r="N125" s="22"/>
      <c r="O125" s="22"/>
      <c r="P125" s="22"/>
      <c r="Q125" s="22"/>
      <c r="R125" s="22"/>
    </row>
    <row r="126" spans="3:18" x14ac:dyDescent="0.2">
      <c r="C126" s="22"/>
      <c r="D126" s="22"/>
      <c r="E126" s="22"/>
      <c r="F126" s="22"/>
      <c r="G126" s="22"/>
      <c r="H126" s="22"/>
      <c r="I126" s="22"/>
      <c r="J126" s="22"/>
      <c r="K126" s="22"/>
      <c r="L126" s="22"/>
      <c r="M126" s="22"/>
      <c r="N126" s="22"/>
      <c r="O126" s="22"/>
      <c r="P126" s="22"/>
      <c r="Q126" s="22"/>
      <c r="R126" s="22"/>
    </row>
    <row r="127" spans="3:18" x14ac:dyDescent="0.2">
      <c r="C127" s="22"/>
      <c r="D127" s="22"/>
      <c r="E127" s="22"/>
      <c r="F127" s="22"/>
      <c r="G127" s="22"/>
      <c r="H127" s="22"/>
      <c r="I127" s="22"/>
      <c r="J127" s="22"/>
      <c r="K127" s="22"/>
      <c r="L127" s="22"/>
      <c r="M127" s="22"/>
      <c r="N127" s="22"/>
      <c r="O127" s="22"/>
      <c r="P127" s="22"/>
      <c r="Q127" s="22"/>
      <c r="R127" s="22"/>
    </row>
    <row r="128" spans="3:18" x14ac:dyDescent="0.2">
      <c r="C128" s="22"/>
      <c r="D128" s="22"/>
      <c r="E128" s="22"/>
      <c r="F128" s="22"/>
      <c r="G128" s="22"/>
      <c r="H128" s="22"/>
      <c r="I128" s="22"/>
      <c r="J128" s="22"/>
      <c r="K128" s="22"/>
      <c r="L128" s="22"/>
      <c r="M128" s="22"/>
      <c r="N128" s="22"/>
      <c r="O128" s="22"/>
      <c r="P128" s="22"/>
      <c r="Q128" s="22"/>
      <c r="R128" s="22"/>
    </row>
    <row r="129" spans="3:18" x14ac:dyDescent="0.2">
      <c r="C129" s="22"/>
      <c r="D129" s="22"/>
      <c r="E129" s="22"/>
      <c r="F129" s="22"/>
      <c r="G129" s="22"/>
      <c r="H129" s="22"/>
      <c r="I129" s="22"/>
      <c r="J129" s="22"/>
      <c r="K129" s="22"/>
      <c r="L129" s="22"/>
      <c r="M129" s="22"/>
      <c r="N129" s="22"/>
      <c r="O129" s="22"/>
      <c r="P129" s="22"/>
      <c r="Q129" s="22"/>
      <c r="R129" s="22"/>
    </row>
    <row r="130" spans="3:18" x14ac:dyDescent="0.2">
      <c r="C130" s="22"/>
      <c r="D130" s="22"/>
      <c r="E130" s="22"/>
      <c r="F130" s="22"/>
      <c r="G130" s="22"/>
      <c r="H130" s="22"/>
      <c r="I130" s="22"/>
      <c r="J130" s="22"/>
      <c r="K130" s="22"/>
      <c r="L130" s="22"/>
      <c r="M130" s="22"/>
      <c r="N130" s="22"/>
      <c r="O130" s="22"/>
      <c r="P130" s="22"/>
      <c r="Q130" s="22"/>
      <c r="R130" s="22"/>
    </row>
  </sheetData>
  <mergeCells count="57">
    <mergeCell ref="J10:J11"/>
    <mergeCell ref="J12:J14"/>
    <mergeCell ref="J15:J17"/>
    <mergeCell ref="D10:I11"/>
    <mergeCell ref="D12:I14"/>
    <mergeCell ref="D15:I17"/>
    <mergeCell ref="H113:I113"/>
    <mergeCell ref="B21:C28"/>
    <mergeCell ref="D21:D22"/>
    <mergeCell ref="D23:D25"/>
    <mergeCell ref="D26:D28"/>
    <mergeCell ref="E21:E22"/>
    <mergeCell ref="E23:E25"/>
    <mergeCell ref="D33:D35"/>
    <mergeCell ref="E33:E35"/>
    <mergeCell ref="D36:D38"/>
    <mergeCell ref="E36:E38"/>
    <mergeCell ref="B51:C58"/>
    <mergeCell ref="D51:D52"/>
    <mergeCell ref="E51:E52"/>
    <mergeCell ref="D53:D55"/>
    <mergeCell ref="E53:E55"/>
    <mergeCell ref="J33:J35"/>
    <mergeCell ref="K33:K35"/>
    <mergeCell ref="E26:E28"/>
    <mergeCell ref="H21:I28"/>
    <mergeCell ref="J21:J22"/>
    <mergeCell ref="K21:K22"/>
    <mergeCell ref="J23:J25"/>
    <mergeCell ref="K23:K25"/>
    <mergeCell ref="J26:J28"/>
    <mergeCell ref="K26:K28"/>
    <mergeCell ref="G30:H30"/>
    <mergeCell ref="J36:J38"/>
    <mergeCell ref="K36:K38"/>
    <mergeCell ref="B41:C48"/>
    <mergeCell ref="D41:D42"/>
    <mergeCell ref="E41:E42"/>
    <mergeCell ref="H41:I48"/>
    <mergeCell ref="J41:J42"/>
    <mergeCell ref="K41:K42"/>
    <mergeCell ref="B31:C38"/>
    <mergeCell ref="D31:D32"/>
    <mergeCell ref="E31:E32"/>
    <mergeCell ref="H31:I38"/>
    <mergeCell ref="J31:J32"/>
    <mergeCell ref="K31:K32"/>
    <mergeCell ref="D43:D45"/>
    <mergeCell ref="E43:E45"/>
    <mergeCell ref="D56:D58"/>
    <mergeCell ref="E56:E58"/>
    <mergeCell ref="J43:J45"/>
    <mergeCell ref="K43:K45"/>
    <mergeCell ref="D46:D48"/>
    <mergeCell ref="E46:E48"/>
    <mergeCell ref="J46:J48"/>
    <mergeCell ref="K46:K4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AFB6-0066-9440-A7B5-C522C9F8BC2B}">
  <sheetPr>
    <tabColor theme="9" tint="0.39997558519241921"/>
  </sheetPr>
  <dimension ref="A4:M38"/>
  <sheetViews>
    <sheetView zoomScale="80" zoomScaleNormal="80" workbookViewId="0"/>
  </sheetViews>
  <sheetFormatPr baseColWidth="10" defaultRowHeight="16" x14ac:dyDescent="0.2"/>
  <cols>
    <col min="1" max="1" width="16.33203125" customWidth="1"/>
    <col min="2" max="2" width="9.5" customWidth="1"/>
    <col min="3" max="3" width="18.83203125" customWidth="1"/>
    <col min="4" max="4" width="33.6640625" customWidth="1"/>
    <col min="5" max="5" width="17.83203125" customWidth="1"/>
    <col min="9" max="9" width="19.1640625" customWidth="1"/>
    <col min="10" max="10" width="35.83203125" customWidth="1"/>
    <col min="11" max="11" width="17.83203125" customWidth="1"/>
  </cols>
  <sheetData>
    <row r="4" spans="1:13" x14ac:dyDescent="0.2">
      <c r="A4" s="52"/>
    </row>
    <row r="5" spans="1:13" x14ac:dyDescent="0.2">
      <c r="A5" s="52"/>
    </row>
    <row r="6" spans="1:13" x14ac:dyDescent="0.2">
      <c r="A6" s="52"/>
    </row>
    <row r="7" spans="1:13" x14ac:dyDescent="0.2">
      <c r="A7" s="52"/>
      <c r="D7">
        <v>5</v>
      </c>
    </row>
    <row r="8" spans="1:13" x14ac:dyDescent="0.2">
      <c r="A8" s="52"/>
    </row>
    <row r="9" spans="1:13" ht="17" thickBot="1" x14ac:dyDescent="0.25">
      <c r="A9" s="52"/>
    </row>
    <row r="10" spans="1:13" x14ac:dyDescent="0.2">
      <c r="A10" s="52"/>
      <c r="D10" s="133" t="s">
        <v>325</v>
      </c>
      <c r="E10" s="134"/>
      <c r="F10" s="134"/>
      <c r="G10" s="134"/>
      <c r="H10" s="134"/>
      <c r="I10" s="135"/>
      <c r="J10" s="128" t="s">
        <v>318</v>
      </c>
    </row>
    <row r="11" spans="1:13" x14ac:dyDescent="0.2">
      <c r="A11" s="52"/>
      <c r="D11" s="136"/>
      <c r="E11" s="137"/>
      <c r="F11" s="137"/>
      <c r="G11" s="137"/>
      <c r="H11" s="137"/>
      <c r="I11" s="138"/>
      <c r="J11" s="129"/>
    </row>
    <row r="12" spans="1:13" x14ac:dyDescent="0.2">
      <c r="A12" s="52"/>
      <c r="D12" s="139" t="s">
        <v>770</v>
      </c>
      <c r="E12" s="140"/>
      <c r="F12" s="140"/>
      <c r="G12" s="140"/>
      <c r="H12" s="140"/>
      <c r="I12" s="140"/>
      <c r="J12" s="130">
        <v>99</v>
      </c>
    </row>
    <row r="13" spans="1:13" x14ac:dyDescent="0.2">
      <c r="A13" s="52"/>
      <c r="D13" s="139"/>
      <c r="E13" s="140"/>
      <c r="F13" s="140"/>
      <c r="G13" s="140"/>
      <c r="H13" s="140"/>
      <c r="I13" s="140"/>
      <c r="J13" s="130"/>
    </row>
    <row r="14" spans="1:13" x14ac:dyDescent="0.2">
      <c r="D14" s="139"/>
      <c r="E14" s="140"/>
      <c r="F14" s="140"/>
      <c r="G14" s="140"/>
      <c r="H14" s="140"/>
      <c r="I14" s="140"/>
      <c r="J14" s="130"/>
    </row>
    <row r="15" spans="1:13" x14ac:dyDescent="0.2">
      <c r="D15" s="139" t="s">
        <v>317</v>
      </c>
      <c r="E15" s="140"/>
      <c r="F15" s="140"/>
      <c r="G15" s="140"/>
      <c r="H15" s="140"/>
      <c r="I15" s="140"/>
      <c r="J15" s="131">
        <v>178</v>
      </c>
      <c r="M15" s="22"/>
    </row>
    <row r="16" spans="1:13" x14ac:dyDescent="0.2">
      <c r="D16" s="139"/>
      <c r="E16" s="140"/>
      <c r="F16" s="140"/>
      <c r="G16" s="140"/>
      <c r="H16" s="140"/>
      <c r="I16" s="140"/>
      <c r="J16" s="130"/>
    </row>
    <row r="17" spans="2:11" ht="17" thickBot="1" x14ac:dyDescent="0.25">
      <c r="D17" s="141"/>
      <c r="E17" s="142"/>
      <c r="F17" s="142"/>
      <c r="G17" s="142"/>
      <c r="H17" s="142"/>
      <c r="I17" s="142"/>
      <c r="J17" s="132"/>
    </row>
    <row r="21" spans="2:11" x14ac:dyDescent="0.2">
      <c r="B21" s="124" t="s">
        <v>22</v>
      </c>
      <c r="C21" s="124"/>
      <c r="D21" s="125" t="s">
        <v>325</v>
      </c>
      <c r="E21" s="125" t="s">
        <v>318</v>
      </c>
      <c r="F21" s="22"/>
      <c r="G21" s="22"/>
      <c r="H21" s="126" t="s">
        <v>285</v>
      </c>
      <c r="I21" s="126"/>
      <c r="J21" s="125" t="s">
        <v>325</v>
      </c>
      <c r="K21" s="125" t="s">
        <v>318</v>
      </c>
    </row>
    <row r="22" spans="2:11" x14ac:dyDescent="0.2">
      <c r="B22" s="124"/>
      <c r="C22" s="124"/>
      <c r="D22" s="125"/>
      <c r="E22" s="125"/>
      <c r="F22" s="22"/>
      <c r="G22" s="22"/>
      <c r="H22" s="126"/>
      <c r="I22" s="126"/>
      <c r="J22" s="125"/>
      <c r="K22" s="125"/>
    </row>
    <row r="23" spans="2:11" x14ac:dyDescent="0.2">
      <c r="B23" s="124"/>
      <c r="C23" s="124"/>
      <c r="D23" s="121" t="s">
        <v>770</v>
      </c>
      <c r="E23" s="123">
        <v>61</v>
      </c>
      <c r="F23" s="22"/>
      <c r="G23" s="22"/>
      <c r="H23" s="126"/>
      <c r="I23" s="126"/>
      <c r="J23" s="121" t="s">
        <v>770</v>
      </c>
      <c r="K23" s="123">
        <v>34</v>
      </c>
    </row>
    <row r="24" spans="2:11" x14ac:dyDescent="0.2">
      <c r="B24" s="124"/>
      <c r="C24" s="124"/>
      <c r="D24" s="121"/>
      <c r="E24" s="123"/>
      <c r="F24" s="22"/>
      <c r="G24" s="22"/>
      <c r="H24" s="126"/>
      <c r="I24" s="126"/>
      <c r="J24" s="121"/>
      <c r="K24" s="123"/>
    </row>
    <row r="25" spans="2:11" x14ac:dyDescent="0.2">
      <c r="B25" s="124"/>
      <c r="C25" s="124"/>
      <c r="D25" s="121"/>
      <c r="E25" s="123"/>
      <c r="F25" s="22"/>
      <c r="G25" s="22"/>
      <c r="H25" s="126"/>
      <c r="I25" s="126"/>
      <c r="J25" s="121"/>
      <c r="K25" s="123"/>
    </row>
    <row r="26" spans="2:11" ht="19" x14ac:dyDescent="0.2">
      <c r="B26" s="124"/>
      <c r="C26" s="124"/>
      <c r="D26" s="121" t="s">
        <v>317</v>
      </c>
      <c r="E26" s="122">
        <v>136</v>
      </c>
      <c r="F26" s="17"/>
      <c r="G26" s="21"/>
      <c r="H26" s="126"/>
      <c r="I26" s="126"/>
      <c r="J26" s="121" t="s">
        <v>317</v>
      </c>
      <c r="K26" s="122">
        <v>90</v>
      </c>
    </row>
    <row r="27" spans="2:11" ht="19" x14ac:dyDescent="0.2">
      <c r="B27" s="124"/>
      <c r="C27" s="124"/>
      <c r="D27" s="121"/>
      <c r="E27" s="123"/>
      <c r="F27" s="17"/>
      <c r="G27" s="21"/>
      <c r="H27" s="126"/>
      <c r="I27" s="126"/>
      <c r="J27" s="121"/>
      <c r="K27" s="123"/>
    </row>
    <row r="28" spans="2:11" x14ac:dyDescent="0.2">
      <c r="B28" s="124"/>
      <c r="C28" s="124"/>
      <c r="D28" s="121"/>
      <c r="E28" s="123"/>
      <c r="F28" s="22"/>
      <c r="G28" s="22"/>
      <c r="H28" s="126"/>
      <c r="I28" s="126"/>
      <c r="J28" s="121"/>
      <c r="K28" s="123"/>
    </row>
    <row r="31" spans="2:11" x14ac:dyDescent="0.2">
      <c r="B31" s="124" t="s">
        <v>23</v>
      </c>
      <c r="C31" s="124"/>
      <c r="D31" s="125" t="s">
        <v>325</v>
      </c>
      <c r="E31" s="125" t="s">
        <v>318</v>
      </c>
      <c r="F31" s="22"/>
      <c r="G31" s="22"/>
      <c r="H31" s="126" t="s">
        <v>837</v>
      </c>
      <c r="I31" s="126"/>
      <c r="J31" s="125" t="s">
        <v>325</v>
      </c>
      <c r="K31" s="125" t="s">
        <v>318</v>
      </c>
    </row>
    <row r="32" spans="2:11" x14ac:dyDescent="0.2">
      <c r="B32" s="124"/>
      <c r="C32" s="124"/>
      <c r="D32" s="125"/>
      <c r="E32" s="125"/>
      <c r="F32" s="22"/>
      <c r="G32" s="22"/>
      <c r="H32" s="126"/>
      <c r="I32" s="126"/>
      <c r="J32" s="125"/>
      <c r="K32" s="125"/>
    </row>
    <row r="33" spans="2:11" x14ac:dyDescent="0.2">
      <c r="B33" s="124"/>
      <c r="C33" s="124"/>
      <c r="D33" s="121" t="s">
        <v>770</v>
      </c>
      <c r="E33" s="123">
        <v>22</v>
      </c>
      <c r="F33" s="22"/>
      <c r="G33" s="22"/>
      <c r="H33" s="126"/>
      <c r="I33" s="126"/>
      <c r="J33" s="121" t="s">
        <v>770</v>
      </c>
      <c r="K33" s="123">
        <v>37</v>
      </c>
    </row>
    <row r="34" spans="2:11" x14ac:dyDescent="0.2">
      <c r="B34" s="124"/>
      <c r="C34" s="124"/>
      <c r="D34" s="121"/>
      <c r="E34" s="123"/>
      <c r="F34" s="22"/>
      <c r="G34" s="22"/>
      <c r="H34" s="126"/>
      <c r="I34" s="126"/>
      <c r="J34" s="121"/>
      <c r="K34" s="123"/>
    </row>
    <row r="35" spans="2:11" x14ac:dyDescent="0.2">
      <c r="B35" s="124"/>
      <c r="C35" s="124"/>
      <c r="D35" s="121"/>
      <c r="E35" s="123"/>
      <c r="F35" s="22"/>
      <c r="G35" s="22"/>
      <c r="H35" s="126"/>
      <c r="I35" s="126"/>
      <c r="J35" s="121"/>
      <c r="K35" s="123"/>
    </row>
    <row r="36" spans="2:11" ht="19" x14ac:dyDescent="0.2">
      <c r="B36" s="124"/>
      <c r="C36" s="124"/>
      <c r="D36" s="121" t="s">
        <v>317</v>
      </c>
      <c r="E36" s="122">
        <v>59</v>
      </c>
      <c r="F36" s="17"/>
      <c r="G36" s="21"/>
      <c r="H36" s="126"/>
      <c r="I36" s="126"/>
      <c r="J36" s="121" t="s">
        <v>317</v>
      </c>
      <c r="K36" s="122">
        <v>112</v>
      </c>
    </row>
    <row r="37" spans="2:11" ht="19" x14ac:dyDescent="0.2">
      <c r="B37" s="124"/>
      <c r="C37" s="124"/>
      <c r="D37" s="121"/>
      <c r="E37" s="123"/>
      <c r="F37" s="17"/>
      <c r="G37" s="21"/>
      <c r="H37" s="126"/>
      <c r="I37" s="126"/>
      <c r="J37" s="121"/>
      <c r="K37" s="123"/>
    </row>
    <row r="38" spans="2:11" x14ac:dyDescent="0.2">
      <c r="B38" s="124"/>
      <c r="C38" s="124"/>
      <c r="D38" s="121"/>
      <c r="E38" s="123"/>
      <c r="F38" s="22"/>
      <c r="G38" s="22"/>
      <c r="H38" s="126"/>
      <c r="I38" s="126"/>
      <c r="J38" s="121"/>
      <c r="K38" s="123"/>
    </row>
  </sheetData>
  <mergeCells count="34">
    <mergeCell ref="D33:D35"/>
    <mergeCell ref="E33:E35"/>
    <mergeCell ref="J33:J35"/>
    <mergeCell ref="K33:K35"/>
    <mergeCell ref="D36:D38"/>
    <mergeCell ref="E36:E38"/>
    <mergeCell ref="J36:J38"/>
    <mergeCell ref="K36:K38"/>
    <mergeCell ref="D26:D28"/>
    <mergeCell ref="E26:E28"/>
    <mergeCell ref="J26:J28"/>
    <mergeCell ref="K26:K28"/>
    <mergeCell ref="B31:C38"/>
    <mergeCell ref="D31:D32"/>
    <mergeCell ref="E31:E32"/>
    <mergeCell ref="H31:I38"/>
    <mergeCell ref="J31:J32"/>
    <mergeCell ref="K31:K32"/>
    <mergeCell ref="B21:C28"/>
    <mergeCell ref="D21:D22"/>
    <mergeCell ref="E21:E22"/>
    <mergeCell ref="H21:I28"/>
    <mergeCell ref="J21:J22"/>
    <mergeCell ref="K21:K22"/>
    <mergeCell ref="D23:D25"/>
    <mergeCell ref="E23:E25"/>
    <mergeCell ref="J23:J25"/>
    <mergeCell ref="K23:K25"/>
    <mergeCell ref="D10:I11"/>
    <mergeCell ref="J10:J11"/>
    <mergeCell ref="D12:I14"/>
    <mergeCell ref="J12:J14"/>
    <mergeCell ref="D15:I17"/>
    <mergeCell ref="J15:J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99ED-1D3A-4E41-8323-DCE4CA487E45}">
  <dimension ref="B2:L80"/>
  <sheetViews>
    <sheetView zoomScale="70" zoomScaleNormal="70" workbookViewId="0"/>
  </sheetViews>
  <sheetFormatPr baseColWidth="10" defaultRowHeight="16" x14ac:dyDescent="0.2"/>
  <cols>
    <col min="2" max="2" width="36.5" customWidth="1"/>
    <col min="3" max="3" width="24.6640625" customWidth="1"/>
    <col min="4" max="4" width="36.5" customWidth="1"/>
    <col min="5" max="5" width="32.33203125" customWidth="1"/>
    <col min="6" max="6" width="78" customWidth="1"/>
    <col min="7" max="7" width="96.83203125" customWidth="1"/>
    <col min="8" max="8" width="56" style="61" customWidth="1"/>
    <col min="9" max="9" width="26.33203125" customWidth="1"/>
  </cols>
  <sheetData>
    <row r="2" spans="2:12" ht="37" customHeight="1" x14ac:dyDescent="0.2">
      <c r="B2" s="150" t="s">
        <v>772</v>
      </c>
      <c r="C2" s="150"/>
      <c r="D2" s="150"/>
      <c r="E2" s="150"/>
      <c r="F2" s="150"/>
      <c r="G2" s="150"/>
      <c r="H2" s="150"/>
      <c r="I2" s="150"/>
    </row>
    <row r="3" spans="2:12" ht="40" customHeight="1" x14ac:dyDescent="0.2">
      <c r="B3" s="25" t="s">
        <v>8</v>
      </c>
      <c r="C3" s="25" t="s">
        <v>7</v>
      </c>
      <c r="D3" s="25" t="s">
        <v>145</v>
      </c>
      <c r="E3" s="25" t="s">
        <v>222</v>
      </c>
      <c r="F3" s="25" t="s">
        <v>338</v>
      </c>
      <c r="G3" s="25" t="s">
        <v>9</v>
      </c>
      <c r="H3" s="25" t="s">
        <v>71</v>
      </c>
      <c r="I3" s="26" t="s">
        <v>144</v>
      </c>
    </row>
    <row r="4" spans="2:12" ht="149" customHeight="1" x14ac:dyDescent="0.2">
      <c r="B4" s="27" t="s">
        <v>146</v>
      </c>
      <c r="C4" s="14" t="s">
        <v>21</v>
      </c>
      <c r="D4" s="12" t="s">
        <v>0</v>
      </c>
      <c r="E4" s="9" t="s">
        <v>853</v>
      </c>
      <c r="F4" s="5" t="s">
        <v>855</v>
      </c>
      <c r="G4" s="4" t="s">
        <v>1167</v>
      </c>
      <c r="H4" s="77" t="s">
        <v>893</v>
      </c>
      <c r="I4" s="14" t="s">
        <v>148</v>
      </c>
      <c r="K4" s="149"/>
      <c r="L4" s="149"/>
    </row>
    <row r="5" spans="2:12" ht="148" customHeight="1" x14ac:dyDescent="0.2">
      <c r="B5" s="27" t="s">
        <v>147</v>
      </c>
      <c r="C5" s="14" t="s">
        <v>22</v>
      </c>
      <c r="D5" s="12" t="s">
        <v>0</v>
      </c>
      <c r="E5" s="9" t="s">
        <v>853</v>
      </c>
      <c r="F5" s="5" t="s">
        <v>854</v>
      </c>
      <c r="G5" s="4" t="s">
        <v>149</v>
      </c>
      <c r="H5" s="77" t="s">
        <v>894</v>
      </c>
      <c r="I5" s="14" t="s">
        <v>148</v>
      </c>
    </row>
    <row r="6" spans="2:12" ht="193" customHeight="1" x14ac:dyDescent="0.2">
      <c r="B6" s="27" t="s">
        <v>151</v>
      </c>
      <c r="C6" s="8" t="s">
        <v>152</v>
      </c>
      <c r="D6" s="8" t="s">
        <v>154</v>
      </c>
      <c r="E6" s="9" t="s">
        <v>838</v>
      </c>
      <c r="F6" s="69" t="s">
        <v>856</v>
      </c>
      <c r="G6" s="4" t="s">
        <v>857</v>
      </c>
      <c r="H6" s="77" t="s">
        <v>153</v>
      </c>
      <c r="I6" s="14" t="s">
        <v>148</v>
      </c>
    </row>
    <row r="7" spans="2:12" ht="148" customHeight="1" x14ac:dyDescent="0.2">
      <c r="B7" s="27" t="s">
        <v>155</v>
      </c>
      <c r="C7" s="8" t="s">
        <v>157</v>
      </c>
      <c r="D7" s="8" t="s">
        <v>158</v>
      </c>
      <c r="E7" s="9" t="s">
        <v>838</v>
      </c>
      <c r="F7" s="69" t="s">
        <v>858</v>
      </c>
      <c r="G7" s="4" t="s">
        <v>156</v>
      </c>
      <c r="H7" s="77" t="s">
        <v>159</v>
      </c>
      <c r="I7" s="14" t="s">
        <v>148</v>
      </c>
    </row>
    <row r="8" spans="2:12" ht="104" customHeight="1" x14ac:dyDescent="0.2">
      <c r="B8" s="27" t="s">
        <v>162</v>
      </c>
      <c r="C8" s="14" t="s">
        <v>160</v>
      </c>
      <c r="D8" s="8" t="s">
        <v>3</v>
      </c>
      <c r="E8" s="9" t="s">
        <v>838</v>
      </c>
      <c r="F8" s="57" t="s">
        <v>859</v>
      </c>
      <c r="G8" s="4" t="s">
        <v>860</v>
      </c>
      <c r="H8" s="77" t="s">
        <v>25</v>
      </c>
      <c r="I8" s="14" t="s">
        <v>148</v>
      </c>
    </row>
    <row r="9" spans="2:12" ht="119" customHeight="1" x14ac:dyDescent="0.2">
      <c r="B9" s="27" t="s">
        <v>161</v>
      </c>
      <c r="C9" s="14" t="s">
        <v>45</v>
      </c>
      <c r="D9" s="8" t="s">
        <v>3</v>
      </c>
      <c r="E9" s="9" t="s">
        <v>853</v>
      </c>
      <c r="F9" s="69" t="s">
        <v>862</v>
      </c>
      <c r="G9" s="4" t="s">
        <v>861</v>
      </c>
      <c r="H9" s="77" t="s">
        <v>164</v>
      </c>
      <c r="I9" s="14" t="s">
        <v>148</v>
      </c>
      <c r="J9" s="22"/>
      <c r="K9" s="22"/>
      <c r="L9" s="22"/>
    </row>
    <row r="10" spans="2:12" ht="174" customHeight="1" x14ac:dyDescent="0.2">
      <c r="B10" s="27" t="s">
        <v>163</v>
      </c>
      <c r="C10" s="14" t="s">
        <v>45</v>
      </c>
      <c r="D10" s="8" t="s">
        <v>3</v>
      </c>
      <c r="E10" s="9" t="s">
        <v>853</v>
      </c>
      <c r="F10" s="69" t="s">
        <v>863</v>
      </c>
      <c r="G10" s="4" t="s">
        <v>473</v>
      </c>
      <c r="H10" s="77" t="s">
        <v>29</v>
      </c>
      <c r="I10" s="14" t="s">
        <v>148</v>
      </c>
      <c r="J10" s="22"/>
      <c r="K10" s="22"/>
      <c r="L10" s="22"/>
    </row>
    <row r="11" spans="2:12" ht="60" x14ac:dyDescent="0.2">
      <c r="B11" s="27" t="s">
        <v>165</v>
      </c>
      <c r="C11" s="14" t="s">
        <v>45</v>
      </c>
      <c r="D11" s="8" t="s">
        <v>3</v>
      </c>
      <c r="E11" s="9" t="s">
        <v>853</v>
      </c>
      <c r="F11" s="69" t="s">
        <v>864</v>
      </c>
      <c r="G11" s="4" t="s">
        <v>168</v>
      </c>
      <c r="H11" s="77" t="s">
        <v>28</v>
      </c>
      <c r="I11" s="14" t="s">
        <v>148</v>
      </c>
      <c r="J11" s="22"/>
      <c r="K11" s="22"/>
      <c r="L11" s="22"/>
    </row>
    <row r="12" spans="2:12" ht="99" customHeight="1" x14ac:dyDescent="0.2">
      <c r="B12" s="27" t="s">
        <v>170</v>
      </c>
      <c r="C12" s="14" t="s">
        <v>22</v>
      </c>
      <c r="D12" s="8" t="s">
        <v>3</v>
      </c>
      <c r="E12" s="9" t="s">
        <v>838</v>
      </c>
      <c r="F12" s="69" t="s">
        <v>865</v>
      </c>
      <c r="G12" s="4" t="s">
        <v>171</v>
      </c>
      <c r="H12" s="77" t="s">
        <v>173</v>
      </c>
      <c r="I12" s="14" t="s">
        <v>148</v>
      </c>
    </row>
    <row r="13" spans="2:12" ht="157" customHeight="1" x14ac:dyDescent="0.2">
      <c r="B13" s="27" t="s">
        <v>166</v>
      </c>
      <c r="C13" s="8" t="s">
        <v>167</v>
      </c>
      <c r="D13" s="8" t="s">
        <v>169</v>
      </c>
      <c r="E13" s="9" t="s">
        <v>853</v>
      </c>
      <c r="F13" s="69" t="s">
        <v>866</v>
      </c>
      <c r="G13" s="4" t="s">
        <v>172</v>
      </c>
      <c r="H13" s="77" t="s">
        <v>174</v>
      </c>
      <c r="I13" s="14" t="s">
        <v>148</v>
      </c>
    </row>
    <row r="14" spans="2:12" ht="113" customHeight="1" x14ac:dyDescent="0.2">
      <c r="B14" s="27" t="s">
        <v>30</v>
      </c>
      <c r="C14" s="8" t="s">
        <v>22</v>
      </c>
      <c r="D14" s="8" t="s">
        <v>175</v>
      </c>
      <c r="E14" s="9" t="s">
        <v>853</v>
      </c>
      <c r="F14" s="69" t="s">
        <v>867</v>
      </c>
      <c r="G14" s="4" t="s">
        <v>176</v>
      </c>
      <c r="H14" s="77" t="s">
        <v>182</v>
      </c>
      <c r="I14" s="14" t="s">
        <v>148</v>
      </c>
    </row>
    <row r="15" spans="2:12" ht="118" customHeight="1" x14ac:dyDescent="0.2">
      <c r="B15" s="28" t="s">
        <v>186</v>
      </c>
      <c r="C15" s="29" t="s">
        <v>34</v>
      </c>
      <c r="D15" s="32" t="s">
        <v>5</v>
      </c>
      <c r="E15" s="9" t="s">
        <v>838</v>
      </c>
      <c r="F15" s="69" t="s">
        <v>873</v>
      </c>
      <c r="G15" s="5" t="s">
        <v>33</v>
      </c>
      <c r="H15" s="98" t="s">
        <v>35</v>
      </c>
      <c r="I15" s="66" t="s">
        <v>148</v>
      </c>
    </row>
    <row r="16" spans="2:12" ht="114" customHeight="1" x14ac:dyDescent="0.2">
      <c r="B16" s="27" t="s">
        <v>185</v>
      </c>
      <c r="C16" s="8" t="s">
        <v>195</v>
      </c>
      <c r="D16" s="33" t="s">
        <v>130</v>
      </c>
      <c r="E16" s="9" t="s">
        <v>853</v>
      </c>
      <c r="F16" s="69" t="s">
        <v>874</v>
      </c>
      <c r="G16" s="4" t="s">
        <v>183</v>
      </c>
      <c r="H16" s="77" t="s">
        <v>184</v>
      </c>
      <c r="I16" s="14" t="s">
        <v>148</v>
      </c>
    </row>
    <row r="17" spans="2:9" ht="82" customHeight="1" x14ac:dyDescent="0.2">
      <c r="B17" s="27" t="s">
        <v>187</v>
      </c>
      <c r="C17" s="8" t="s">
        <v>22</v>
      </c>
      <c r="D17" s="31" t="s">
        <v>188</v>
      </c>
      <c r="E17" s="9" t="s">
        <v>853</v>
      </c>
      <c r="F17" s="69" t="s">
        <v>876</v>
      </c>
      <c r="G17" s="4" t="s">
        <v>189</v>
      </c>
      <c r="H17" s="99" t="s">
        <v>203</v>
      </c>
      <c r="I17" s="100" t="s">
        <v>875</v>
      </c>
    </row>
    <row r="18" spans="2:9" ht="100" x14ac:dyDescent="0.2">
      <c r="B18" s="27" t="s">
        <v>190</v>
      </c>
      <c r="C18" s="14" t="s">
        <v>38</v>
      </c>
      <c r="D18" s="31" t="s">
        <v>18</v>
      </c>
      <c r="E18" s="9" t="s">
        <v>853</v>
      </c>
      <c r="F18" s="69" t="s">
        <v>877</v>
      </c>
      <c r="G18" s="4" t="s">
        <v>36</v>
      </c>
      <c r="H18" s="77" t="s">
        <v>37</v>
      </c>
      <c r="I18" s="14" t="s">
        <v>148</v>
      </c>
    </row>
    <row r="19" spans="2:9" ht="89" customHeight="1" x14ac:dyDescent="0.2">
      <c r="B19" s="27" t="s">
        <v>39</v>
      </c>
      <c r="C19" s="9" t="s">
        <v>914</v>
      </c>
      <c r="D19" s="31" t="s">
        <v>40</v>
      </c>
      <c r="E19" s="9" t="s">
        <v>838</v>
      </c>
      <c r="F19" s="69" t="s">
        <v>879</v>
      </c>
      <c r="G19" s="4" t="s">
        <v>192</v>
      </c>
      <c r="H19" s="77" t="s">
        <v>41</v>
      </c>
      <c r="I19" s="100" t="s">
        <v>878</v>
      </c>
    </row>
    <row r="20" spans="2:9" ht="107" customHeight="1" x14ac:dyDescent="0.2">
      <c r="B20" s="27" t="s">
        <v>108</v>
      </c>
      <c r="C20" s="8" t="s">
        <v>178</v>
      </c>
      <c r="D20" s="14" t="s">
        <v>191</v>
      </c>
      <c r="E20" s="9" t="s">
        <v>853</v>
      </c>
      <c r="F20" s="69" t="s">
        <v>880</v>
      </c>
      <c r="G20" s="4" t="s">
        <v>193</v>
      </c>
      <c r="H20" s="77" t="s">
        <v>194</v>
      </c>
      <c r="I20" s="14" t="s">
        <v>148</v>
      </c>
    </row>
    <row r="21" spans="2:9" ht="122" customHeight="1" x14ac:dyDescent="0.2">
      <c r="B21" s="28" t="s">
        <v>196</v>
      </c>
      <c r="C21" s="14" t="s">
        <v>23</v>
      </c>
      <c r="D21" s="14" t="s">
        <v>197</v>
      </c>
      <c r="E21" s="9" t="s">
        <v>882</v>
      </c>
      <c r="F21" s="69" t="s">
        <v>881</v>
      </c>
      <c r="G21" s="4" t="s">
        <v>212</v>
      </c>
      <c r="H21" s="77" t="s">
        <v>198</v>
      </c>
      <c r="I21" s="50" t="s">
        <v>148</v>
      </c>
    </row>
    <row r="22" spans="2:9" ht="80" x14ac:dyDescent="0.2">
      <c r="B22" s="27" t="s">
        <v>199</v>
      </c>
      <c r="C22" s="14" t="s">
        <v>220</v>
      </c>
      <c r="D22" s="14" t="s">
        <v>201</v>
      </c>
      <c r="E22" s="9" t="s">
        <v>838</v>
      </c>
      <c r="F22" s="69" t="s">
        <v>883</v>
      </c>
      <c r="G22" s="2" t="s">
        <v>200</v>
      </c>
      <c r="H22" s="77" t="s">
        <v>202</v>
      </c>
      <c r="I22" s="14" t="s">
        <v>148</v>
      </c>
    </row>
    <row r="23" spans="2:9" ht="92" customHeight="1" x14ac:dyDescent="0.2">
      <c r="B23" s="28" t="s">
        <v>121</v>
      </c>
      <c r="C23" s="8" t="s">
        <v>22</v>
      </c>
      <c r="D23" s="8" t="s">
        <v>1</v>
      </c>
      <c r="E23" s="9" t="s">
        <v>838</v>
      </c>
      <c r="F23" s="69" t="s">
        <v>884</v>
      </c>
      <c r="G23" s="2" t="s">
        <v>204</v>
      </c>
      <c r="H23" s="77" t="s">
        <v>122</v>
      </c>
      <c r="I23" s="14" t="s">
        <v>148</v>
      </c>
    </row>
    <row r="24" spans="2:9" ht="87" customHeight="1" x14ac:dyDescent="0.2">
      <c r="B24" s="27" t="s">
        <v>205</v>
      </c>
      <c r="C24" s="8" t="s">
        <v>178</v>
      </c>
      <c r="D24" s="8" t="s">
        <v>138</v>
      </c>
      <c r="E24" s="9" t="s">
        <v>838</v>
      </c>
      <c r="F24" s="69" t="s">
        <v>885</v>
      </c>
      <c r="G24" s="4" t="s">
        <v>207</v>
      </c>
      <c r="H24" s="77" t="s">
        <v>210</v>
      </c>
      <c r="I24" s="14" t="s">
        <v>148</v>
      </c>
    </row>
    <row r="25" spans="2:9" ht="77" customHeight="1" x14ac:dyDescent="0.2">
      <c r="B25" s="27" t="s">
        <v>887</v>
      </c>
      <c r="C25" s="14" t="s">
        <v>136</v>
      </c>
      <c r="D25" s="14" t="s">
        <v>140</v>
      </c>
      <c r="E25" s="9" t="s">
        <v>838</v>
      </c>
      <c r="F25" s="69" t="s">
        <v>886</v>
      </c>
      <c r="G25" s="2" t="s">
        <v>211</v>
      </c>
      <c r="H25" s="77" t="s">
        <v>139</v>
      </c>
      <c r="I25" s="14" t="s">
        <v>148</v>
      </c>
    </row>
    <row r="26" spans="2:9" ht="100" customHeight="1" x14ac:dyDescent="0.2">
      <c r="B26" s="28" t="s">
        <v>124</v>
      </c>
      <c r="C26" s="9" t="s">
        <v>243</v>
      </c>
      <c r="D26" s="9" t="s">
        <v>268</v>
      </c>
      <c r="E26" s="9" t="s">
        <v>838</v>
      </c>
      <c r="F26" s="69" t="s">
        <v>267</v>
      </c>
      <c r="G26" s="5" t="s">
        <v>888</v>
      </c>
      <c r="H26" s="98" t="s">
        <v>125</v>
      </c>
      <c r="I26" s="14" t="s">
        <v>148</v>
      </c>
    </row>
    <row r="27" spans="2:9" ht="120" x14ac:dyDescent="0.2">
      <c r="B27" s="28" t="s">
        <v>230</v>
      </c>
      <c r="C27" s="8" t="s">
        <v>225</v>
      </c>
      <c r="D27" s="8" t="s">
        <v>231</v>
      </c>
      <c r="E27" s="9" t="s">
        <v>838</v>
      </c>
      <c r="F27" s="69" t="s">
        <v>889</v>
      </c>
      <c r="G27" s="4" t="s">
        <v>232</v>
      </c>
      <c r="H27" s="77" t="s">
        <v>64</v>
      </c>
      <c r="I27" s="14" t="s">
        <v>148</v>
      </c>
    </row>
    <row r="28" spans="2:9" ht="74" customHeight="1" x14ac:dyDescent="0.2">
      <c r="B28" s="27" t="s">
        <v>206</v>
      </c>
      <c r="C28" s="8" t="s">
        <v>208</v>
      </c>
      <c r="D28" s="8" t="s">
        <v>141</v>
      </c>
      <c r="E28" s="9" t="s">
        <v>838</v>
      </c>
      <c r="F28" s="69" t="s">
        <v>890</v>
      </c>
      <c r="G28" s="5" t="s">
        <v>1162</v>
      </c>
      <c r="H28" s="77" t="s">
        <v>209</v>
      </c>
      <c r="I28" s="14" t="s">
        <v>148</v>
      </c>
    </row>
    <row r="29" spans="2:9" ht="113" customHeight="1" x14ac:dyDescent="0.2">
      <c r="B29" s="27" t="s">
        <v>32</v>
      </c>
      <c r="C29" s="8" t="s">
        <v>178</v>
      </c>
      <c r="D29" s="8" t="s">
        <v>175</v>
      </c>
      <c r="E29" s="9" t="s">
        <v>870</v>
      </c>
      <c r="F29" s="69" t="s">
        <v>868</v>
      </c>
      <c r="G29" s="4" t="s">
        <v>177</v>
      </c>
      <c r="H29" s="77" t="s">
        <v>181</v>
      </c>
      <c r="I29" s="101" t="s">
        <v>869</v>
      </c>
    </row>
    <row r="30" spans="2:9" ht="78" customHeight="1" x14ac:dyDescent="0.2">
      <c r="B30" s="27" t="s">
        <v>872</v>
      </c>
      <c r="C30" s="8" t="s">
        <v>178</v>
      </c>
      <c r="D30" s="14" t="s">
        <v>179</v>
      </c>
      <c r="E30" s="9" t="s">
        <v>870</v>
      </c>
      <c r="F30" s="69" t="s">
        <v>871</v>
      </c>
      <c r="G30" s="4" t="s">
        <v>180</v>
      </c>
      <c r="H30" s="77" t="s">
        <v>31</v>
      </c>
      <c r="I30" s="101" t="s">
        <v>869</v>
      </c>
    </row>
    <row r="33" spans="2:9" x14ac:dyDescent="0.2">
      <c r="D33" s="19"/>
      <c r="E33" s="19"/>
      <c r="F33" s="19"/>
      <c r="G33" s="19"/>
    </row>
    <row r="34" spans="2:9" ht="36" customHeight="1" x14ac:dyDescent="0.2">
      <c r="B34" s="150" t="s">
        <v>773</v>
      </c>
      <c r="C34" s="150"/>
      <c r="D34" s="150"/>
      <c r="E34" s="150"/>
      <c r="F34" s="150"/>
      <c r="G34" s="150"/>
      <c r="H34" s="150"/>
      <c r="I34" s="150"/>
    </row>
    <row r="35" spans="2:9" ht="36" customHeight="1" x14ac:dyDescent="0.2">
      <c r="B35" s="25" t="s">
        <v>1122</v>
      </c>
      <c r="C35" s="151" t="s">
        <v>7</v>
      </c>
      <c r="D35" s="152"/>
      <c r="E35" s="25" t="s">
        <v>222</v>
      </c>
      <c r="F35" s="25" t="s">
        <v>338</v>
      </c>
      <c r="G35" s="25" t="s">
        <v>9</v>
      </c>
      <c r="H35" s="25" t="s">
        <v>71</v>
      </c>
      <c r="I35" s="26" t="s">
        <v>144</v>
      </c>
    </row>
    <row r="36" spans="2:9" ht="100" x14ac:dyDescent="0.2">
      <c r="B36" s="28" t="s">
        <v>0</v>
      </c>
      <c r="C36" s="143" t="s">
        <v>178</v>
      </c>
      <c r="D36" s="144"/>
      <c r="E36" s="66" t="s">
        <v>852</v>
      </c>
      <c r="F36" s="5" t="s">
        <v>472</v>
      </c>
      <c r="G36" s="3" t="s">
        <v>474</v>
      </c>
      <c r="H36" s="98" t="s">
        <v>475</v>
      </c>
      <c r="I36" s="66" t="s">
        <v>148</v>
      </c>
    </row>
    <row r="37" spans="2:9" ht="80" x14ac:dyDescent="0.2">
      <c r="B37" s="28" t="s">
        <v>6</v>
      </c>
      <c r="C37" s="143" t="s">
        <v>285</v>
      </c>
      <c r="D37" s="144"/>
      <c r="E37" s="66" t="s">
        <v>852</v>
      </c>
      <c r="F37" s="5" t="s">
        <v>476</v>
      </c>
      <c r="G37" s="67" t="s">
        <v>477</v>
      </c>
      <c r="H37" s="102" t="s">
        <v>478</v>
      </c>
      <c r="I37" s="66" t="s">
        <v>148</v>
      </c>
    </row>
    <row r="38" spans="2:9" ht="100" x14ac:dyDescent="0.2">
      <c r="B38" s="27" t="s">
        <v>408</v>
      </c>
      <c r="C38" s="143" t="s">
        <v>34</v>
      </c>
      <c r="D38" s="144"/>
      <c r="E38" s="66" t="s">
        <v>852</v>
      </c>
      <c r="F38" s="2" t="s">
        <v>482</v>
      </c>
      <c r="G38" s="4" t="s">
        <v>483</v>
      </c>
      <c r="H38" s="77" t="s">
        <v>484</v>
      </c>
      <c r="I38" s="66" t="s">
        <v>148</v>
      </c>
    </row>
    <row r="39" spans="2:9" ht="120" x14ac:dyDescent="0.2">
      <c r="B39" s="27" t="s">
        <v>409</v>
      </c>
      <c r="C39" s="143" t="s">
        <v>34</v>
      </c>
      <c r="D39" s="144"/>
      <c r="E39" s="66" t="s">
        <v>852</v>
      </c>
      <c r="F39" s="2" t="s">
        <v>485</v>
      </c>
      <c r="G39" s="2" t="s">
        <v>486</v>
      </c>
      <c r="H39" s="77" t="s">
        <v>487</v>
      </c>
      <c r="I39" s="66" t="s">
        <v>148</v>
      </c>
    </row>
    <row r="40" spans="2:9" ht="60" x14ac:dyDescent="0.2">
      <c r="B40" s="70" t="s">
        <v>410</v>
      </c>
      <c r="C40" s="143" t="s">
        <v>178</v>
      </c>
      <c r="D40" s="144"/>
      <c r="E40" s="66" t="s">
        <v>852</v>
      </c>
      <c r="F40" s="4" t="s">
        <v>488</v>
      </c>
      <c r="G40" s="2" t="s">
        <v>489</v>
      </c>
      <c r="H40" s="77" t="s">
        <v>490</v>
      </c>
      <c r="I40" s="66" t="s">
        <v>148</v>
      </c>
    </row>
    <row r="41" spans="2:9" ht="80" x14ac:dyDescent="0.2">
      <c r="B41" s="71" t="s">
        <v>411</v>
      </c>
      <c r="C41" s="143" t="s">
        <v>285</v>
      </c>
      <c r="D41" s="144"/>
      <c r="E41" s="66" t="s">
        <v>852</v>
      </c>
      <c r="F41" s="2" t="s">
        <v>491</v>
      </c>
      <c r="G41" s="72" t="s">
        <v>492</v>
      </c>
      <c r="H41" s="77" t="s">
        <v>493</v>
      </c>
      <c r="I41" s="66" t="s">
        <v>148</v>
      </c>
    </row>
    <row r="42" spans="2:9" ht="80" x14ac:dyDescent="0.2">
      <c r="B42" s="71" t="s">
        <v>403</v>
      </c>
      <c r="C42" s="143" t="s">
        <v>178</v>
      </c>
      <c r="D42" s="144"/>
      <c r="E42" s="66" t="s">
        <v>852</v>
      </c>
      <c r="F42" s="2" t="s">
        <v>660</v>
      </c>
      <c r="G42" s="4" t="s">
        <v>661</v>
      </c>
      <c r="H42" s="77" t="s">
        <v>494</v>
      </c>
      <c r="I42" s="66" t="s">
        <v>148</v>
      </c>
    </row>
    <row r="43" spans="2:9" ht="120" x14ac:dyDescent="0.2">
      <c r="B43" s="70" t="s">
        <v>413</v>
      </c>
      <c r="C43" s="143" t="s">
        <v>285</v>
      </c>
      <c r="D43" s="144"/>
      <c r="E43" s="66" t="s">
        <v>852</v>
      </c>
      <c r="F43" s="2" t="s">
        <v>498</v>
      </c>
      <c r="G43" s="72" t="s">
        <v>499</v>
      </c>
      <c r="H43" s="77" t="s">
        <v>500</v>
      </c>
      <c r="I43" s="66" t="s">
        <v>148</v>
      </c>
    </row>
    <row r="44" spans="2:9" ht="80" x14ac:dyDescent="0.2">
      <c r="B44" s="71" t="s">
        <v>414</v>
      </c>
      <c r="C44" s="143" t="s">
        <v>178</v>
      </c>
      <c r="D44" s="144"/>
      <c r="E44" s="66" t="s">
        <v>852</v>
      </c>
      <c r="F44" s="4" t="s">
        <v>501</v>
      </c>
      <c r="G44" s="4" t="s">
        <v>502</v>
      </c>
      <c r="H44" s="99" t="s">
        <v>503</v>
      </c>
      <c r="I44" s="66" t="s">
        <v>148</v>
      </c>
    </row>
    <row r="45" spans="2:9" ht="80" x14ac:dyDescent="0.2">
      <c r="B45" s="71" t="s">
        <v>415</v>
      </c>
      <c r="C45" s="143" t="s">
        <v>178</v>
      </c>
      <c r="D45" s="144"/>
      <c r="E45" s="66" t="s">
        <v>852</v>
      </c>
      <c r="F45" s="4" t="s">
        <v>504</v>
      </c>
      <c r="G45" s="5" t="s">
        <v>505</v>
      </c>
      <c r="H45" s="99" t="s">
        <v>506</v>
      </c>
      <c r="I45" s="66" t="s">
        <v>148</v>
      </c>
    </row>
    <row r="46" spans="2:9" ht="120" x14ac:dyDescent="0.2">
      <c r="B46" s="71" t="s">
        <v>416</v>
      </c>
      <c r="C46" s="143" t="s">
        <v>22</v>
      </c>
      <c r="D46" s="144"/>
      <c r="E46" s="66" t="s">
        <v>852</v>
      </c>
      <c r="F46" s="4" t="s">
        <v>891</v>
      </c>
      <c r="G46" s="4" t="s">
        <v>508</v>
      </c>
      <c r="H46" s="99" t="s">
        <v>507</v>
      </c>
      <c r="I46" s="66" t="s">
        <v>148</v>
      </c>
    </row>
    <row r="47" spans="2:9" ht="120" x14ac:dyDescent="0.2">
      <c r="B47" s="71" t="s">
        <v>417</v>
      </c>
      <c r="C47" s="143" t="s">
        <v>22</v>
      </c>
      <c r="D47" s="144"/>
      <c r="E47" s="66" t="s">
        <v>852</v>
      </c>
      <c r="F47" s="4" t="s">
        <v>510</v>
      </c>
      <c r="G47" s="4" t="s">
        <v>511</v>
      </c>
      <c r="H47" s="99" t="s">
        <v>509</v>
      </c>
      <c r="I47" s="66" t="s">
        <v>148</v>
      </c>
    </row>
    <row r="48" spans="2:9" ht="60" x14ac:dyDescent="0.2">
      <c r="B48" s="71" t="s">
        <v>418</v>
      </c>
      <c r="C48" s="143" t="s">
        <v>22</v>
      </c>
      <c r="D48" s="144"/>
      <c r="E48" s="66" t="s">
        <v>852</v>
      </c>
      <c r="F48" s="4" t="s">
        <v>514</v>
      </c>
      <c r="G48" s="4" t="s">
        <v>512</v>
      </c>
      <c r="H48" s="99" t="s">
        <v>513</v>
      </c>
      <c r="I48" s="66" t="s">
        <v>148</v>
      </c>
    </row>
    <row r="49" spans="2:9" ht="100" x14ac:dyDescent="0.2">
      <c r="B49" s="71" t="s">
        <v>419</v>
      </c>
      <c r="C49" s="143" t="s">
        <v>22</v>
      </c>
      <c r="D49" s="144"/>
      <c r="E49" s="66" t="s">
        <v>852</v>
      </c>
      <c r="F49" s="4" t="s">
        <v>515</v>
      </c>
      <c r="G49" s="4" t="s">
        <v>516</v>
      </c>
      <c r="H49" s="99" t="s">
        <v>517</v>
      </c>
      <c r="I49" s="66" t="s">
        <v>148</v>
      </c>
    </row>
    <row r="50" spans="2:9" ht="80" x14ac:dyDescent="0.2">
      <c r="B50" s="71" t="s">
        <v>420</v>
      </c>
      <c r="C50" s="143" t="s">
        <v>22</v>
      </c>
      <c r="D50" s="144"/>
      <c r="E50" s="66" t="s">
        <v>852</v>
      </c>
      <c r="F50" s="4" t="s">
        <v>518</v>
      </c>
      <c r="G50" s="4" t="s">
        <v>519</v>
      </c>
      <c r="H50" s="77" t="s">
        <v>520</v>
      </c>
      <c r="I50" s="9" t="s">
        <v>148</v>
      </c>
    </row>
    <row r="51" spans="2:9" ht="140" x14ac:dyDescent="0.2">
      <c r="B51" s="27" t="s">
        <v>421</v>
      </c>
      <c r="C51" s="143" t="s">
        <v>521</v>
      </c>
      <c r="D51" s="144"/>
      <c r="E51" s="66" t="s">
        <v>852</v>
      </c>
      <c r="F51" s="4" t="s">
        <v>522</v>
      </c>
      <c r="G51" s="4" t="s">
        <v>523</v>
      </c>
      <c r="H51" s="77" t="s">
        <v>524</v>
      </c>
      <c r="I51" s="9" t="s">
        <v>148</v>
      </c>
    </row>
    <row r="52" spans="2:9" ht="80" x14ac:dyDescent="0.2">
      <c r="B52" s="71" t="s">
        <v>422</v>
      </c>
      <c r="C52" s="143" t="s">
        <v>525</v>
      </c>
      <c r="D52" s="144"/>
      <c r="E52" s="66" t="s">
        <v>852</v>
      </c>
      <c r="F52" s="4" t="s">
        <v>526</v>
      </c>
      <c r="G52" s="4" t="s">
        <v>527</v>
      </c>
      <c r="H52" s="77" t="s">
        <v>528</v>
      </c>
      <c r="I52" s="9" t="s">
        <v>148</v>
      </c>
    </row>
    <row r="53" spans="2:9" ht="100" x14ac:dyDescent="0.2">
      <c r="B53" s="71" t="s">
        <v>423</v>
      </c>
      <c r="C53" s="143" t="s">
        <v>178</v>
      </c>
      <c r="D53" s="144"/>
      <c r="E53" s="66" t="s">
        <v>852</v>
      </c>
      <c r="F53" s="4" t="s">
        <v>530</v>
      </c>
      <c r="G53" s="4" t="s">
        <v>529</v>
      </c>
      <c r="H53" s="77" t="s">
        <v>557</v>
      </c>
      <c r="I53" s="9" t="s">
        <v>148</v>
      </c>
    </row>
    <row r="54" spans="2:9" ht="40" x14ac:dyDescent="0.2">
      <c r="B54" s="71" t="s">
        <v>424</v>
      </c>
      <c r="C54" s="143" t="s">
        <v>178</v>
      </c>
      <c r="D54" s="144"/>
      <c r="E54" s="66" t="s">
        <v>852</v>
      </c>
      <c r="F54" s="4" t="s">
        <v>531</v>
      </c>
      <c r="G54" s="4" t="s">
        <v>532</v>
      </c>
      <c r="H54" s="77" t="s">
        <v>533</v>
      </c>
      <c r="I54" s="9" t="s">
        <v>148</v>
      </c>
    </row>
    <row r="55" spans="2:9" ht="120" x14ac:dyDescent="0.2">
      <c r="B55" s="71" t="s">
        <v>425</v>
      </c>
      <c r="C55" s="143" t="s">
        <v>21</v>
      </c>
      <c r="D55" s="144"/>
      <c r="E55" s="66" t="s">
        <v>852</v>
      </c>
      <c r="F55" s="4" t="s">
        <v>534</v>
      </c>
      <c r="G55" s="4" t="s">
        <v>535</v>
      </c>
      <c r="H55" s="77" t="s">
        <v>556</v>
      </c>
      <c r="I55" s="9" t="s">
        <v>148</v>
      </c>
    </row>
    <row r="56" spans="2:9" ht="60" x14ac:dyDescent="0.2">
      <c r="B56" s="71" t="s">
        <v>426</v>
      </c>
      <c r="C56" s="143" t="s">
        <v>178</v>
      </c>
      <c r="D56" s="144"/>
      <c r="E56" s="66" t="s">
        <v>852</v>
      </c>
      <c r="F56" s="4" t="s">
        <v>536</v>
      </c>
      <c r="G56" s="4" t="s">
        <v>537</v>
      </c>
      <c r="H56" s="77" t="s">
        <v>538</v>
      </c>
      <c r="I56" s="9" t="s">
        <v>148</v>
      </c>
    </row>
    <row r="57" spans="2:9" ht="80" x14ac:dyDescent="0.2">
      <c r="B57" s="71" t="s">
        <v>539</v>
      </c>
      <c r="C57" s="143" t="s">
        <v>285</v>
      </c>
      <c r="D57" s="144"/>
      <c r="E57" s="66" t="s">
        <v>852</v>
      </c>
      <c r="F57" s="4" t="s">
        <v>541</v>
      </c>
      <c r="G57" s="4" t="s">
        <v>540</v>
      </c>
      <c r="H57" s="77" t="s">
        <v>542</v>
      </c>
      <c r="I57" s="9" t="s">
        <v>148</v>
      </c>
    </row>
    <row r="58" spans="2:9" ht="60" x14ac:dyDescent="0.2">
      <c r="B58" s="27" t="s">
        <v>427</v>
      </c>
      <c r="C58" s="143" t="s">
        <v>22</v>
      </c>
      <c r="D58" s="144"/>
      <c r="E58" s="66" t="s">
        <v>852</v>
      </c>
      <c r="F58" s="4" t="s">
        <v>543</v>
      </c>
      <c r="G58" s="4" t="s">
        <v>544</v>
      </c>
      <c r="H58" s="77" t="s">
        <v>558</v>
      </c>
      <c r="I58" s="9" t="s">
        <v>148</v>
      </c>
    </row>
    <row r="59" spans="2:9" ht="60" x14ac:dyDescent="0.2">
      <c r="B59" s="28" t="s">
        <v>428</v>
      </c>
      <c r="C59" s="143" t="s">
        <v>22</v>
      </c>
      <c r="D59" s="144"/>
      <c r="E59" s="66" t="s">
        <v>852</v>
      </c>
      <c r="F59" s="4" t="s">
        <v>546</v>
      </c>
      <c r="G59" s="4" t="s">
        <v>547</v>
      </c>
      <c r="H59" s="77" t="s">
        <v>545</v>
      </c>
      <c r="I59" s="9" t="s">
        <v>148</v>
      </c>
    </row>
    <row r="60" spans="2:9" ht="40" x14ac:dyDescent="0.2">
      <c r="B60" s="71" t="s">
        <v>429</v>
      </c>
      <c r="C60" s="145" t="s">
        <v>178</v>
      </c>
      <c r="D60" s="146"/>
      <c r="E60" s="66" t="s">
        <v>852</v>
      </c>
      <c r="F60" s="4" t="s">
        <v>548</v>
      </c>
      <c r="G60" s="4" t="s">
        <v>550</v>
      </c>
      <c r="H60" s="77" t="s">
        <v>549</v>
      </c>
      <c r="I60" s="9" t="s">
        <v>148</v>
      </c>
    </row>
    <row r="61" spans="2:9" ht="60" x14ac:dyDescent="0.2">
      <c r="B61" s="27" t="s">
        <v>430</v>
      </c>
      <c r="C61" s="143" t="s">
        <v>22</v>
      </c>
      <c r="D61" s="144"/>
      <c r="E61" s="66" t="s">
        <v>852</v>
      </c>
      <c r="F61" s="4" t="s">
        <v>551</v>
      </c>
      <c r="G61" s="4" t="s">
        <v>552</v>
      </c>
      <c r="H61" s="77" t="s">
        <v>553</v>
      </c>
      <c r="I61" s="9" t="s">
        <v>148</v>
      </c>
    </row>
    <row r="62" spans="2:9" ht="51" customHeight="1" x14ac:dyDescent="0.2">
      <c r="B62" s="27" t="s">
        <v>471</v>
      </c>
      <c r="C62" s="143" t="s">
        <v>285</v>
      </c>
      <c r="D62" s="144"/>
      <c r="E62" s="66" t="s">
        <v>852</v>
      </c>
      <c r="F62" s="4" t="s">
        <v>554</v>
      </c>
      <c r="G62" s="5" t="s">
        <v>892</v>
      </c>
      <c r="H62" s="77" t="s">
        <v>555</v>
      </c>
      <c r="I62" s="9" t="s">
        <v>148</v>
      </c>
    </row>
    <row r="63" spans="2:9" ht="40" x14ac:dyDescent="0.25">
      <c r="B63" s="27" t="s">
        <v>346</v>
      </c>
      <c r="C63" s="147" t="s">
        <v>21</v>
      </c>
      <c r="D63" s="147"/>
      <c r="E63" s="66" t="s">
        <v>852</v>
      </c>
      <c r="F63" s="64" t="s">
        <v>584</v>
      </c>
      <c r="G63" s="75" t="s">
        <v>585</v>
      </c>
      <c r="H63" s="103" t="s">
        <v>586</v>
      </c>
      <c r="I63" s="9" t="s">
        <v>148</v>
      </c>
    </row>
    <row r="64" spans="2:9" ht="40" x14ac:dyDescent="0.2">
      <c r="B64" s="28" t="s">
        <v>469</v>
      </c>
      <c r="C64" s="153" t="s">
        <v>178</v>
      </c>
      <c r="D64" s="153"/>
      <c r="E64" s="66" t="s">
        <v>852</v>
      </c>
      <c r="F64" s="2" t="s">
        <v>832</v>
      </c>
      <c r="G64" s="4" t="s">
        <v>826</v>
      </c>
      <c r="H64" s="77" t="s">
        <v>831</v>
      </c>
      <c r="I64" s="50" t="s">
        <v>148</v>
      </c>
    </row>
    <row r="65" spans="2:10" s="22" customFormat="1" ht="80" x14ac:dyDescent="0.2">
      <c r="B65" s="28" t="s">
        <v>959</v>
      </c>
      <c r="C65" s="143" t="s">
        <v>285</v>
      </c>
      <c r="D65" s="144"/>
      <c r="E65" s="9" t="s">
        <v>965</v>
      </c>
      <c r="F65" s="3" t="s">
        <v>966</v>
      </c>
      <c r="G65" s="3" t="s">
        <v>968</v>
      </c>
      <c r="H65" s="98" t="s">
        <v>967</v>
      </c>
      <c r="I65" s="9" t="s">
        <v>148</v>
      </c>
    </row>
    <row r="66" spans="2:10" ht="80" x14ac:dyDescent="0.2">
      <c r="B66" s="28" t="s">
        <v>326</v>
      </c>
      <c r="C66" s="143" t="s">
        <v>22</v>
      </c>
      <c r="D66" s="144"/>
      <c r="E66" s="9" t="s">
        <v>965</v>
      </c>
      <c r="F66" s="2" t="s">
        <v>973</v>
      </c>
      <c r="G66" s="2" t="s">
        <v>972</v>
      </c>
      <c r="H66" s="77" t="s">
        <v>980</v>
      </c>
      <c r="I66" s="9" t="s">
        <v>148</v>
      </c>
    </row>
    <row r="67" spans="2:10" ht="60" x14ac:dyDescent="0.2">
      <c r="B67" s="28" t="s">
        <v>960</v>
      </c>
      <c r="C67" s="143" t="s">
        <v>964</v>
      </c>
      <c r="D67" s="144"/>
      <c r="E67" s="9" t="s">
        <v>965</v>
      </c>
      <c r="F67" s="2" t="s">
        <v>974</v>
      </c>
      <c r="G67" s="2" t="s">
        <v>969</v>
      </c>
      <c r="H67" s="77" t="s">
        <v>981</v>
      </c>
      <c r="I67" s="9" t="s">
        <v>148</v>
      </c>
    </row>
    <row r="68" spans="2:10" ht="80" x14ac:dyDescent="0.2">
      <c r="B68" s="28" t="s">
        <v>4</v>
      </c>
      <c r="C68" s="145" t="s">
        <v>178</v>
      </c>
      <c r="D68" s="146"/>
      <c r="E68" s="9" t="s">
        <v>965</v>
      </c>
      <c r="F68" s="2" t="s">
        <v>975</v>
      </c>
      <c r="G68" s="2" t="s">
        <v>970</v>
      </c>
      <c r="H68" s="77" t="s">
        <v>982</v>
      </c>
      <c r="I68" s="9" t="s">
        <v>148</v>
      </c>
    </row>
    <row r="69" spans="2:10" ht="66" customHeight="1" x14ac:dyDescent="0.2">
      <c r="B69" s="28" t="s">
        <v>1070</v>
      </c>
      <c r="C69" s="145" t="s">
        <v>178</v>
      </c>
      <c r="D69" s="146"/>
      <c r="E69" s="9" t="s">
        <v>965</v>
      </c>
      <c r="F69" s="2" t="s">
        <v>976</v>
      </c>
      <c r="G69" s="2" t="s">
        <v>971</v>
      </c>
      <c r="H69" s="77" t="s">
        <v>983</v>
      </c>
      <c r="I69" s="9" t="s">
        <v>148</v>
      </c>
    </row>
    <row r="70" spans="2:10" ht="60" x14ac:dyDescent="0.2">
      <c r="B70" s="28" t="s">
        <v>961</v>
      </c>
      <c r="C70" s="147" t="s">
        <v>21</v>
      </c>
      <c r="D70" s="147"/>
      <c r="E70" s="9" t="s">
        <v>965</v>
      </c>
      <c r="F70" s="2" t="s">
        <v>977</v>
      </c>
      <c r="G70" s="2" t="s">
        <v>998</v>
      </c>
      <c r="H70" s="77" t="s">
        <v>984</v>
      </c>
      <c r="I70" s="9" t="s">
        <v>148</v>
      </c>
    </row>
    <row r="71" spans="2:10" ht="80" x14ac:dyDescent="0.2">
      <c r="B71" s="28" t="s">
        <v>962</v>
      </c>
      <c r="C71" s="145" t="s">
        <v>178</v>
      </c>
      <c r="D71" s="146"/>
      <c r="E71" s="9" t="s">
        <v>965</v>
      </c>
      <c r="F71" s="2" t="s">
        <v>978</v>
      </c>
      <c r="G71" s="2" t="s">
        <v>997</v>
      </c>
      <c r="H71" s="77" t="s">
        <v>985</v>
      </c>
      <c r="I71" s="9" t="s">
        <v>148</v>
      </c>
    </row>
    <row r="72" spans="2:10" ht="80" x14ac:dyDescent="0.2">
      <c r="B72" s="28" t="s">
        <v>963</v>
      </c>
      <c r="C72" s="143" t="s">
        <v>285</v>
      </c>
      <c r="D72" s="144"/>
      <c r="E72" s="9" t="s">
        <v>965</v>
      </c>
      <c r="F72" s="2" t="s">
        <v>979</v>
      </c>
      <c r="G72" s="2" t="s">
        <v>1000</v>
      </c>
      <c r="H72" s="77" t="s">
        <v>986</v>
      </c>
      <c r="I72" s="9" t="s">
        <v>148</v>
      </c>
    </row>
    <row r="73" spans="2:10" ht="80" x14ac:dyDescent="0.2">
      <c r="B73" s="28" t="s">
        <v>989</v>
      </c>
      <c r="C73" s="148" t="s">
        <v>285</v>
      </c>
      <c r="D73" s="148"/>
      <c r="E73" s="9" t="s">
        <v>965</v>
      </c>
      <c r="F73" s="3" t="s">
        <v>987</v>
      </c>
      <c r="G73" s="3" t="s">
        <v>999</v>
      </c>
      <c r="H73" s="59" t="s">
        <v>988</v>
      </c>
      <c r="I73" s="9" t="s">
        <v>148</v>
      </c>
    </row>
    <row r="74" spans="2:10" s="22" customFormat="1" ht="65" customHeight="1" x14ac:dyDescent="0.2">
      <c r="B74" s="44" t="s">
        <v>1001</v>
      </c>
      <c r="C74" s="147" t="s">
        <v>21</v>
      </c>
      <c r="D74" s="147"/>
      <c r="E74" s="9" t="s">
        <v>965</v>
      </c>
      <c r="F74" s="5" t="s">
        <v>1004</v>
      </c>
      <c r="G74" s="3" t="s">
        <v>1002</v>
      </c>
      <c r="H74" s="59" t="s">
        <v>1003</v>
      </c>
      <c r="I74" s="48" t="s">
        <v>148</v>
      </c>
      <c r="J74" s="104"/>
    </row>
    <row r="75" spans="2:10" ht="80" x14ac:dyDescent="0.2">
      <c r="B75" s="28" t="s">
        <v>990</v>
      </c>
      <c r="C75" s="145" t="s">
        <v>178</v>
      </c>
      <c r="D75" s="146"/>
      <c r="E75" s="9" t="s">
        <v>965</v>
      </c>
      <c r="F75" s="3" t="s">
        <v>991</v>
      </c>
      <c r="G75" s="3" t="s">
        <v>993</v>
      </c>
      <c r="H75" s="59" t="s">
        <v>995</v>
      </c>
      <c r="I75" s="48" t="s">
        <v>148</v>
      </c>
    </row>
    <row r="76" spans="2:10" ht="113" customHeight="1" x14ac:dyDescent="0.2">
      <c r="B76" s="28" t="s">
        <v>118</v>
      </c>
      <c r="C76" s="145" t="s">
        <v>178</v>
      </c>
      <c r="D76" s="146"/>
      <c r="E76" s="9" t="s">
        <v>965</v>
      </c>
      <c r="F76" s="3" t="s">
        <v>992</v>
      </c>
      <c r="G76" s="3" t="s">
        <v>994</v>
      </c>
      <c r="H76" s="59" t="s">
        <v>996</v>
      </c>
      <c r="I76" s="48" t="s">
        <v>148</v>
      </c>
    </row>
    <row r="77" spans="2:10" s="22" customFormat="1" ht="72" customHeight="1" x14ac:dyDescent="0.2">
      <c r="B77" s="44" t="s">
        <v>12</v>
      </c>
      <c r="C77" s="145" t="s">
        <v>178</v>
      </c>
      <c r="D77" s="146"/>
      <c r="E77" s="9" t="s">
        <v>965</v>
      </c>
      <c r="F77" s="5" t="s">
        <v>1007</v>
      </c>
      <c r="G77" s="3" t="s">
        <v>1005</v>
      </c>
      <c r="H77" s="59" t="s">
        <v>1008</v>
      </c>
      <c r="I77" s="48" t="s">
        <v>148</v>
      </c>
    </row>
    <row r="78" spans="2:10" s="22" customFormat="1" ht="65" customHeight="1" x14ac:dyDescent="0.2">
      <c r="B78" s="44" t="s">
        <v>15</v>
      </c>
      <c r="C78" s="145" t="s">
        <v>178</v>
      </c>
      <c r="D78" s="146"/>
      <c r="E78" s="9" t="s">
        <v>965</v>
      </c>
      <c r="F78" s="5" t="s">
        <v>1010</v>
      </c>
      <c r="G78" s="3" t="s">
        <v>1006</v>
      </c>
      <c r="H78" s="59" t="s">
        <v>1009</v>
      </c>
      <c r="I78" s="48" t="s">
        <v>148</v>
      </c>
    </row>
    <row r="79" spans="2:10" s="22" customFormat="1" ht="80" x14ac:dyDescent="0.2">
      <c r="B79" s="28" t="s">
        <v>1025</v>
      </c>
      <c r="C79" s="148" t="s">
        <v>178</v>
      </c>
      <c r="D79" s="148"/>
      <c r="E79" s="66" t="s">
        <v>852</v>
      </c>
      <c r="F79" s="3" t="s">
        <v>1026</v>
      </c>
      <c r="G79" s="3" t="s">
        <v>1027</v>
      </c>
      <c r="H79" s="98" t="s">
        <v>1028</v>
      </c>
      <c r="I79" s="9" t="s">
        <v>148</v>
      </c>
    </row>
    <row r="80" spans="2:10" ht="80" x14ac:dyDescent="0.25">
      <c r="B80" s="28" t="s">
        <v>393</v>
      </c>
      <c r="C80" s="143" t="s">
        <v>1123</v>
      </c>
      <c r="D80" s="144"/>
      <c r="E80" s="66" t="s">
        <v>852</v>
      </c>
      <c r="F80" s="117" t="s">
        <v>1126</v>
      </c>
      <c r="G80" s="5" t="s">
        <v>1124</v>
      </c>
      <c r="H80" s="98" t="s">
        <v>1125</v>
      </c>
      <c r="I80" s="66" t="s">
        <v>148</v>
      </c>
    </row>
  </sheetData>
  <dataConsolidate>
    <dataRefs count="1">
      <dataRef ref="C4:C30" sheet="Energy &amp; Infrastructure"/>
    </dataRefs>
  </dataConsolidate>
  <mergeCells count="49">
    <mergeCell ref="C63:D63"/>
    <mergeCell ref="C64:D64"/>
    <mergeCell ref="C55:D55"/>
    <mergeCell ref="C56:D56"/>
    <mergeCell ref="C57:D57"/>
    <mergeCell ref="C61:D61"/>
    <mergeCell ref="C62:D62"/>
    <mergeCell ref="C58:D58"/>
    <mergeCell ref="C59:D59"/>
    <mergeCell ref="C36:D36"/>
    <mergeCell ref="C60:D60"/>
    <mergeCell ref="C52:D52"/>
    <mergeCell ref="C53:D53"/>
    <mergeCell ref="C54:D54"/>
    <mergeCell ref="C51:D51"/>
    <mergeCell ref="C49:D49"/>
    <mergeCell ref="C50:D50"/>
    <mergeCell ref="C46:D46"/>
    <mergeCell ref="C47:D47"/>
    <mergeCell ref="K4:L4"/>
    <mergeCell ref="B2:I2"/>
    <mergeCell ref="C35:D35"/>
    <mergeCell ref="C37:D37"/>
    <mergeCell ref="C66:D66"/>
    <mergeCell ref="C38:D38"/>
    <mergeCell ref="C39:D39"/>
    <mergeCell ref="C40:D40"/>
    <mergeCell ref="C41:D41"/>
    <mergeCell ref="B34:I34"/>
    <mergeCell ref="C48:D48"/>
    <mergeCell ref="C44:D44"/>
    <mergeCell ref="C45:D45"/>
    <mergeCell ref="C42:D42"/>
    <mergeCell ref="C43:D43"/>
    <mergeCell ref="C65:D65"/>
    <mergeCell ref="C67:D67"/>
    <mergeCell ref="C73:D73"/>
    <mergeCell ref="C75:D75"/>
    <mergeCell ref="C76:D76"/>
    <mergeCell ref="C69:D69"/>
    <mergeCell ref="C70:D70"/>
    <mergeCell ref="C71:D71"/>
    <mergeCell ref="C72:D72"/>
    <mergeCell ref="C68:D68"/>
    <mergeCell ref="C80:D80"/>
    <mergeCell ref="C77:D77"/>
    <mergeCell ref="C78:D78"/>
    <mergeCell ref="C74:D74"/>
    <mergeCell ref="C79:D79"/>
  </mergeCells>
  <hyperlinks>
    <hyperlink ref="H4" r:id="rId1" xr:uid="{240E2917-6AE0-F744-8238-E9B018CD590C}"/>
    <hyperlink ref="H5" r:id="rId2" xr:uid="{A23FE83D-815B-F84B-9DCD-3C6D0C605BB3}"/>
    <hyperlink ref="H6" r:id="rId3" xr:uid="{0DB42ECD-3798-F547-85E3-2FEBF44BE566}"/>
    <hyperlink ref="H8" r:id="rId4" xr:uid="{57E460EB-354F-0343-B125-1D2154045D52}"/>
    <hyperlink ref="H11" r:id="rId5" xr:uid="{72024E08-8D6D-AB47-BF93-95C1E3B41510}"/>
    <hyperlink ref="H12" r:id="rId6" xr:uid="{0B67DD09-C164-0A4B-A18B-15903027929A}"/>
    <hyperlink ref="H14" r:id="rId7" xr:uid="{8FAC53F2-0E0F-A541-8335-A3B44B262609}"/>
    <hyperlink ref="H15" r:id="rId8" xr:uid="{A1CD50D0-F17B-0644-BB6E-AAC48E60DCE7}"/>
    <hyperlink ref="H17" r:id="rId9" xr:uid="{45D9C7F9-576E-0042-9935-0B274E1E5ED1}"/>
    <hyperlink ref="H18" r:id="rId10" location=":~:text=The%20technical%20assistance%20program%20works,their%20national%20energy%20access%20programs." xr:uid="{1BFBE1A6-4514-BF41-A25D-656A9D936D96}"/>
    <hyperlink ref="H13" r:id="rId11" xr:uid="{FB69F398-3176-884C-904D-85160868F4BF}"/>
    <hyperlink ref="H19" r:id="rId12" xr:uid="{56540B3B-C47F-7B4F-8BDD-A12E81D551AA}"/>
    <hyperlink ref="H20" r:id="rId13" xr:uid="{C1A5CCB6-E54C-1A46-8739-206D766955AF}"/>
    <hyperlink ref="H22" r:id="rId14" xr:uid="{3621C5C9-B6CC-194E-B87F-42E0CB1EC63F}"/>
    <hyperlink ref="H23" r:id="rId15" xr:uid="{35B71F36-54EE-5F4B-B51F-4F82EC6E5B1B}"/>
    <hyperlink ref="H24" r:id="rId16" xr:uid="{7DBA8D4A-57CE-5A46-9CC9-07F6AA1246BC}"/>
    <hyperlink ref="H25" r:id="rId17" xr:uid="{E86BCF5A-5A2D-0B44-A88F-8FA0F9ED97BC}"/>
    <hyperlink ref="H7" r:id="rId18" xr:uid="{48BF73D8-A2D5-2B4B-8D15-7AEA0AB0742F}"/>
    <hyperlink ref="H9" r:id="rId19" xr:uid="{5A6FFE29-C594-4043-B59E-543E6ECEB336}"/>
    <hyperlink ref="H16" r:id="rId20" xr:uid="{2B75112A-4D22-154B-8D7D-607A172742B6}"/>
    <hyperlink ref="H21" r:id="rId21" xr:uid="{940C6AB3-4E55-6940-9A4B-5F0AE1CDC838}"/>
    <hyperlink ref="H26" r:id="rId22" xr:uid="{A400A78D-DCEA-1F4E-95EB-EBEA1398510F}"/>
    <hyperlink ref="H27" r:id="rId23" xr:uid="{092D0EBD-BC26-4B47-8A71-278239B938FA}"/>
    <hyperlink ref="H36" r:id="rId24" xr:uid="{A1370CAF-230B-864E-A2D1-6BE4C93D6822}"/>
    <hyperlink ref="H37" r:id="rId25" xr:uid="{0321F9EE-5987-0F49-B711-64A5BC534DBB}"/>
    <hyperlink ref="H38" r:id="rId26" xr:uid="{09BB3BEF-9ADE-604C-B372-AA80BB6C7982}"/>
    <hyperlink ref="H39" r:id="rId27" xr:uid="{9C23FFEC-8BEE-BD40-9493-F418B08930BD}"/>
    <hyperlink ref="H40" r:id="rId28" xr:uid="{BF223CFC-CE0D-494D-8017-640201B3F749}"/>
    <hyperlink ref="H41" r:id="rId29" xr:uid="{9D01ACEF-E5F2-8942-82C3-944E9FACFC64}"/>
    <hyperlink ref="H42" r:id="rId30" xr:uid="{EE5BA515-F51C-4545-991B-1BDAF2C56C05}"/>
    <hyperlink ref="H43" r:id="rId31" xr:uid="{9B8355A9-CF5B-2C4B-B2E3-FB71B9EF9C78}"/>
    <hyperlink ref="H44" r:id="rId32" xr:uid="{F12E819F-6F95-B54F-AA97-0E3D8C4E191E}"/>
    <hyperlink ref="H45" r:id="rId33" xr:uid="{F66744A9-57AB-324A-92DB-2B2559C49BB7}"/>
    <hyperlink ref="H46" r:id="rId34" xr:uid="{41107247-9573-3B4D-9633-89E93A30F382}"/>
    <hyperlink ref="H47" r:id="rId35" xr:uid="{02BB0CB3-0470-E44D-8E72-84CF3963CC10}"/>
    <hyperlink ref="H48" r:id="rId36" xr:uid="{1F47F0B9-A1A5-D440-B269-37EC707BF227}"/>
    <hyperlink ref="H49" r:id="rId37" xr:uid="{527F5B94-F77E-C944-97E7-D94C9ECA8056}"/>
    <hyperlink ref="H50" r:id="rId38" xr:uid="{D77323C3-9F6F-564C-BF7B-43EE7772D10F}"/>
    <hyperlink ref="H51" r:id="rId39" xr:uid="{19A4CD74-2D91-3E45-AD41-97D904E16670}"/>
    <hyperlink ref="H52" r:id="rId40" xr:uid="{CF9ED714-C154-8E48-8CDF-3376C54BAB03}"/>
    <hyperlink ref="H54" r:id="rId41" xr:uid="{93B530FC-DA45-B442-B4D0-ED20BD66676C}"/>
    <hyperlink ref="H56" r:id="rId42" xr:uid="{4F4C66DA-FECC-9C42-84D4-87E5EA236B09}"/>
    <hyperlink ref="H57" r:id="rId43" xr:uid="{83F5822A-EBBF-6247-B232-6667CF7963E3}"/>
    <hyperlink ref="H59" r:id="rId44" xr:uid="{DBD64705-62D3-DF43-B839-9B17C5FB54BF}"/>
    <hyperlink ref="H60" r:id="rId45" xr:uid="{17C1BC11-D851-6147-A872-9F0ADE02FBA2}"/>
    <hyperlink ref="H61" r:id="rId46" xr:uid="{4C17EDCB-D9FD-6543-A206-0F6394E73615}"/>
    <hyperlink ref="H62" r:id="rId47" xr:uid="{FD50EBD0-54EE-B545-AD10-AC0A173D4D72}"/>
    <hyperlink ref="H55" r:id="rId48" xr:uid="{D92A020A-DFE1-4A4D-A5A6-9A84D18DE15B}"/>
    <hyperlink ref="H53" r:id="rId49" xr:uid="{9F89DD17-183D-B14F-86A8-B692FCAF2384}"/>
    <hyperlink ref="H58" r:id="rId50" xr:uid="{79670991-0661-1942-95FF-503A5D56F8C0}"/>
    <hyperlink ref="H63" r:id="rId51" xr:uid="{539F4550-FEDB-FE48-9B8A-91E0C8E58C71}"/>
    <hyperlink ref="H64" r:id="rId52" xr:uid="{39E468A6-8441-9D47-B4EC-16773FDD92DC}"/>
    <hyperlink ref="H10" r:id="rId53" xr:uid="{41C48E69-82EA-AF49-B17E-EC4E4B457577}"/>
    <hyperlink ref="H30" r:id="rId54" xr:uid="{0952E494-16C7-C749-8EC7-6D3103548C06}"/>
    <hyperlink ref="H29" r:id="rId55" xr:uid="{840FFF49-B437-B742-9FB7-8822DE7C323F}"/>
    <hyperlink ref="H28" r:id="rId56" xr:uid="{C8DBDAD9-900E-FD40-A573-94DAEDE30A0B}"/>
    <hyperlink ref="H65" r:id="rId57" xr:uid="{AC4C2327-790F-6D48-9B1E-1CF75450E4E5}"/>
    <hyperlink ref="H66" r:id="rId58" xr:uid="{2998385E-3F8D-5A44-9660-A04215A5DC11}"/>
    <hyperlink ref="H67" r:id="rId59" xr:uid="{303DD3AF-E58C-BC41-81F7-17B849E45FB6}"/>
    <hyperlink ref="H68" r:id="rId60" xr:uid="{2E5A6C69-4ABC-0D43-A451-D30FA400E714}"/>
    <hyperlink ref="H69" r:id="rId61" xr:uid="{C297DED9-7D2C-B943-B689-0864C8B23E5C}"/>
    <hyperlink ref="H70" r:id="rId62" xr:uid="{B0CE6666-5461-474A-B0B1-338330D89685}"/>
    <hyperlink ref="H71" r:id="rId63" xr:uid="{2F7E12DA-BF86-AF4A-B965-49641B73F9C9}"/>
    <hyperlink ref="H72" r:id="rId64" xr:uid="{FE17AA30-B74E-AC4A-9F22-65D1822957E7}"/>
    <hyperlink ref="H73" r:id="rId65" xr:uid="{DEA40E05-F0E5-AE49-B550-2259B7D56FC9}"/>
    <hyperlink ref="H75" r:id="rId66" xr:uid="{A632E545-3CD6-C648-8619-D078DA18BEE8}"/>
    <hyperlink ref="H76" r:id="rId67" xr:uid="{97AF82D5-D131-994F-9C6E-F589443759F4}"/>
    <hyperlink ref="H74" r:id="rId68" xr:uid="{808F7F0C-2D30-1A4B-AD1A-3C221B7E5311}"/>
    <hyperlink ref="H77" r:id="rId69" xr:uid="{69A7BC5B-E021-EB4A-80F8-803C32112008}"/>
    <hyperlink ref="H78" r:id="rId70" xr:uid="{A645CA25-7175-5044-95A7-9B1106CB370E}"/>
    <hyperlink ref="H79" r:id="rId71" xr:uid="{EDC1937A-AC14-D74C-B407-FB81BB2500A4}"/>
    <hyperlink ref="H80" r:id="rId72" xr:uid="{61D2E164-8FD6-5F49-B03D-3C42141F83B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7F8E-3AC4-9645-96A4-472690C2EEAC}">
  <dimension ref="B2:J110"/>
  <sheetViews>
    <sheetView zoomScale="70" zoomScaleNormal="70" workbookViewId="0"/>
  </sheetViews>
  <sheetFormatPr baseColWidth="10" defaultRowHeight="16" x14ac:dyDescent="0.2"/>
  <cols>
    <col min="2" max="2" width="37" style="54" customWidth="1"/>
    <col min="3" max="3" width="25.83203125" customWidth="1"/>
    <col min="4" max="4" width="37.33203125" customWidth="1"/>
    <col min="5" max="5" width="32.6640625" customWidth="1"/>
    <col min="6" max="6" width="68" customWidth="1"/>
    <col min="7" max="7" width="93.83203125" customWidth="1"/>
    <col min="8" max="8" width="34.6640625" customWidth="1"/>
    <col min="9" max="9" width="24" customWidth="1"/>
  </cols>
  <sheetData>
    <row r="2" spans="2:9" ht="37" customHeight="1" x14ac:dyDescent="0.2">
      <c r="B2" s="154" t="s">
        <v>213</v>
      </c>
      <c r="C2" s="154"/>
      <c r="D2" s="154"/>
      <c r="E2" s="154"/>
      <c r="F2" s="154"/>
      <c r="G2" s="154"/>
      <c r="H2" s="154"/>
      <c r="I2" s="154"/>
    </row>
    <row r="3" spans="2:9" s="30" customFormat="1" ht="40" customHeight="1" x14ac:dyDescent="0.2">
      <c r="B3" s="53" t="s">
        <v>8</v>
      </c>
      <c r="C3" s="25" t="s">
        <v>7</v>
      </c>
      <c r="D3" s="25" t="s">
        <v>214</v>
      </c>
      <c r="E3" s="25" t="s">
        <v>222</v>
      </c>
      <c r="F3" s="25" t="s">
        <v>338</v>
      </c>
      <c r="G3" s="25" t="s">
        <v>9</v>
      </c>
      <c r="H3" s="25" t="s">
        <v>71</v>
      </c>
      <c r="I3" s="26" t="s">
        <v>144</v>
      </c>
    </row>
    <row r="4" spans="2:9" ht="80" x14ac:dyDescent="0.2">
      <c r="B4" s="27" t="s">
        <v>150</v>
      </c>
      <c r="C4" s="14" t="s">
        <v>22</v>
      </c>
      <c r="D4" s="14" t="s">
        <v>1</v>
      </c>
      <c r="E4" s="9" t="s">
        <v>838</v>
      </c>
      <c r="F4" s="69" t="s">
        <v>895</v>
      </c>
      <c r="G4" s="4" t="s">
        <v>224</v>
      </c>
      <c r="H4" s="58" t="s">
        <v>24</v>
      </c>
      <c r="I4" s="15" t="s">
        <v>148</v>
      </c>
    </row>
    <row r="5" spans="2:9" ht="86" customHeight="1" x14ac:dyDescent="0.2">
      <c r="B5" s="27" t="s">
        <v>26</v>
      </c>
      <c r="C5" s="8" t="s">
        <v>45</v>
      </c>
      <c r="D5" s="8" t="s">
        <v>3</v>
      </c>
      <c r="E5" s="9" t="s">
        <v>838</v>
      </c>
      <c r="F5" s="69" t="s">
        <v>896</v>
      </c>
      <c r="G5" s="4" t="s">
        <v>215</v>
      </c>
      <c r="H5" s="58" t="s">
        <v>44</v>
      </c>
      <c r="I5" s="15" t="s">
        <v>148</v>
      </c>
    </row>
    <row r="6" spans="2:9" ht="157" customHeight="1" x14ac:dyDescent="0.2">
      <c r="B6" s="27" t="s">
        <v>166</v>
      </c>
      <c r="C6" s="8" t="s">
        <v>167</v>
      </c>
      <c r="D6" s="8" t="s">
        <v>169</v>
      </c>
      <c r="E6" s="9" t="s">
        <v>853</v>
      </c>
      <c r="F6" s="69" t="s">
        <v>866</v>
      </c>
      <c r="G6" s="4" t="s">
        <v>172</v>
      </c>
      <c r="H6" s="58" t="s">
        <v>174</v>
      </c>
      <c r="I6" s="15" t="s">
        <v>148</v>
      </c>
    </row>
    <row r="7" spans="2:9" ht="103" customHeight="1" x14ac:dyDescent="0.2">
      <c r="B7" s="27" t="s">
        <v>52</v>
      </c>
      <c r="C7" s="8" t="s">
        <v>34</v>
      </c>
      <c r="D7" s="8" t="s">
        <v>50</v>
      </c>
      <c r="E7" s="9" t="s">
        <v>853</v>
      </c>
      <c r="F7" s="69" t="s">
        <v>897</v>
      </c>
      <c r="G7" s="4" t="s">
        <v>216</v>
      </c>
      <c r="H7" s="58" t="s">
        <v>51</v>
      </c>
      <c r="I7" s="15" t="s">
        <v>148</v>
      </c>
    </row>
    <row r="8" spans="2:9" ht="156" customHeight="1" x14ac:dyDescent="0.2">
      <c r="B8" s="27" t="s">
        <v>217</v>
      </c>
      <c r="C8" s="8" t="s">
        <v>220</v>
      </c>
      <c r="D8" s="8" t="s">
        <v>219</v>
      </c>
      <c r="E8" s="9" t="s">
        <v>853</v>
      </c>
      <c r="F8" s="69" t="s">
        <v>898</v>
      </c>
      <c r="G8" s="4" t="s">
        <v>218</v>
      </c>
      <c r="H8" s="58" t="s">
        <v>53</v>
      </c>
      <c r="I8" s="15" t="s">
        <v>148</v>
      </c>
    </row>
    <row r="9" spans="2:9" ht="159" customHeight="1" x14ac:dyDescent="0.2">
      <c r="B9" s="27" t="s">
        <v>228</v>
      </c>
      <c r="C9" s="8" t="s">
        <v>23</v>
      </c>
      <c r="D9" s="8" t="s">
        <v>130</v>
      </c>
      <c r="E9" s="9" t="s">
        <v>853</v>
      </c>
      <c r="F9" s="69" t="s">
        <v>899</v>
      </c>
      <c r="G9" s="4" t="s">
        <v>900</v>
      </c>
      <c r="H9" s="58" t="s">
        <v>54</v>
      </c>
      <c r="I9" s="15" t="s">
        <v>148</v>
      </c>
    </row>
    <row r="10" spans="2:9" ht="123" customHeight="1" x14ac:dyDescent="0.2">
      <c r="B10" s="27" t="s">
        <v>55</v>
      </c>
      <c r="C10" s="8" t="s">
        <v>225</v>
      </c>
      <c r="D10" s="8" t="s">
        <v>10</v>
      </c>
      <c r="E10" s="9" t="s">
        <v>853</v>
      </c>
      <c r="F10" s="69" t="s">
        <v>902</v>
      </c>
      <c r="G10" s="4" t="s">
        <v>901</v>
      </c>
      <c r="H10" s="58" t="s">
        <v>223</v>
      </c>
      <c r="I10" s="15" t="s">
        <v>148</v>
      </c>
    </row>
    <row r="11" spans="2:9" ht="140" x14ac:dyDescent="0.2">
      <c r="B11" s="27" t="s">
        <v>226</v>
      </c>
      <c r="C11" s="8" t="s">
        <v>59</v>
      </c>
      <c r="D11" s="8" t="s">
        <v>58</v>
      </c>
      <c r="E11" s="9" t="s">
        <v>838</v>
      </c>
      <c r="F11" s="69" t="s">
        <v>903</v>
      </c>
      <c r="G11" s="4" t="s">
        <v>227</v>
      </c>
      <c r="H11" s="58" t="s">
        <v>57</v>
      </c>
      <c r="I11" s="15" t="s">
        <v>148</v>
      </c>
    </row>
    <row r="12" spans="2:9" ht="160" x14ac:dyDescent="0.2">
      <c r="B12" s="27" t="s">
        <v>61</v>
      </c>
      <c r="C12" s="8" t="s">
        <v>178</v>
      </c>
      <c r="D12" s="9" t="s">
        <v>60</v>
      </c>
      <c r="E12" s="9" t="s">
        <v>853</v>
      </c>
      <c r="F12" s="69" t="s">
        <v>904</v>
      </c>
      <c r="G12" s="4" t="s">
        <v>229</v>
      </c>
      <c r="H12" s="58" t="s">
        <v>62</v>
      </c>
      <c r="I12" s="15" t="s">
        <v>148</v>
      </c>
    </row>
    <row r="13" spans="2:9" ht="140" x14ac:dyDescent="0.2">
      <c r="B13" s="28" t="s">
        <v>230</v>
      </c>
      <c r="C13" s="8" t="s">
        <v>225</v>
      </c>
      <c r="D13" s="8" t="s">
        <v>231</v>
      </c>
      <c r="E13" s="9" t="s">
        <v>838</v>
      </c>
      <c r="F13" s="69" t="s">
        <v>889</v>
      </c>
      <c r="G13" s="4" t="s">
        <v>232</v>
      </c>
      <c r="H13" s="58" t="s">
        <v>64</v>
      </c>
      <c r="I13" s="15" t="s">
        <v>148</v>
      </c>
    </row>
    <row r="14" spans="2:9" ht="194" customHeight="1" x14ac:dyDescent="0.2">
      <c r="B14" s="28" t="s">
        <v>66</v>
      </c>
      <c r="C14" s="8" t="s">
        <v>178</v>
      </c>
      <c r="D14" s="9" t="s">
        <v>68</v>
      </c>
      <c r="E14" s="9" t="s">
        <v>838</v>
      </c>
      <c r="F14" s="69" t="s">
        <v>905</v>
      </c>
      <c r="G14" s="4" t="s">
        <v>233</v>
      </c>
      <c r="H14" s="58" t="s">
        <v>67</v>
      </c>
      <c r="I14" s="15" t="s">
        <v>148</v>
      </c>
    </row>
    <row r="15" spans="2:9" ht="85" x14ac:dyDescent="0.2">
      <c r="B15" s="28" t="s">
        <v>100</v>
      </c>
      <c r="C15" s="14" t="s">
        <v>22</v>
      </c>
      <c r="D15" s="9" t="s">
        <v>1</v>
      </c>
      <c r="E15" s="9" t="s">
        <v>838</v>
      </c>
      <c r="F15" s="69" t="s">
        <v>906</v>
      </c>
      <c r="G15" s="6" t="s">
        <v>907</v>
      </c>
      <c r="H15" s="58" t="s">
        <v>101</v>
      </c>
      <c r="I15" s="15" t="s">
        <v>148</v>
      </c>
    </row>
    <row r="16" spans="2:9" ht="107" customHeight="1" x14ac:dyDescent="0.2">
      <c r="B16" s="27" t="s">
        <v>108</v>
      </c>
      <c r="C16" s="8" t="s">
        <v>178</v>
      </c>
      <c r="D16" s="14" t="s">
        <v>191</v>
      </c>
      <c r="E16" s="9" t="s">
        <v>853</v>
      </c>
      <c r="F16" s="69" t="s">
        <v>880</v>
      </c>
      <c r="G16" s="4" t="s">
        <v>193</v>
      </c>
      <c r="H16" s="58" t="s">
        <v>194</v>
      </c>
      <c r="I16" s="15" t="s">
        <v>148</v>
      </c>
    </row>
    <row r="21" spans="2:10" ht="36" customHeight="1" x14ac:dyDescent="0.2">
      <c r="B21" s="154" t="s">
        <v>234</v>
      </c>
      <c r="C21" s="154"/>
      <c r="D21" s="154"/>
      <c r="E21" s="154"/>
      <c r="F21" s="154"/>
      <c r="G21" s="154"/>
      <c r="H21" s="154"/>
      <c r="I21" s="154"/>
    </row>
    <row r="22" spans="2:10" ht="36" customHeight="1" x14ac:dyDescent="0.2">
      <c r="B22" s="25" t="s">
        <v>1122</v>
      </c>
      <c r="C22" s="151" t="s">
        <v>7</v>
      </c>
      <c r="D22" s="152"/>
      <c r="E22" s="25" t="s">
        <v>222</v>
      </c>
      <c r="F22" s="49" t="s">
        <v>338</v>
      </c>
      <c r="G22" s="25" t="s">
        <v>9</v>
      </c>
      <c r="H22" s="25" t="s">
        <v>71</v>
      </c>
      <c r="I22" s="26" t="s">
        <v>144</v>
      </c>
      <c r="J22" s="26"/>
    </row>
    <row r="23" spans="2:10" ht="201" customHeight="1" x14ac:dyDescent="0.2">
      <c r="B23" s="27" t="s">
        <v>221</v>
      </c>
      <c r="C23" s="147" t="s">
        <v>178</v>
      </c>
      <c r="D23" s="147"/>
      <c r="E23" s="29" t="s">
        <v>852</v>
      </c>
      <c r="F23" s="2" t="s">
        <v>561</v>
      </c>
      <c r="G23" s="73" t="s">
        <v>559</v>
      </c>
      <c r="H23" s="77" t="s">
        <v>560</v>
      </c>
      <c r="I23" s="14" t="s">
        <v>148</v>
      </c>
    </row>
    <row r="24" spans="2:10" ht="60" x14ac:dyDescent="0.2">
      <c r="B24" s="27" t="s">
        <v>367</v>
      </c>
      <c r="C24" s="147" t="s">
        <v>178</v>
      </c>
      <c r="D24" s="147"/>
      <c r="E24" s="29" t="s">
        <v>852</v>
      </c>
      <c r="F24" s="2" t="s">
        <v>378</v>
      </c>
      <c r="G24" s="63" t="s">
        <v>563</v>
      </c>
      <c r="H24" s="58" t="s">
        <v>562</v>
      </c>
      <c r="I24" s="14"/>
    </row>
    <row r="25" spans="2:10" ht="73" customHeight="1" x14ac:dyDescent="0.2">
      <c r="B25" s="27" t="s">
        <v>328</v>
      </c>
      <c r="C25" s="147" t="s">
        <v>21</v>
      </c>
      <c r="D25" s="147"/>
      <c r="E25" s="29" t="s">
        <v>852</v>
      </c>
      <c r="F25" s="2" t="s">
        <v>335</v>
      </c>
      <c r="G25" s="63" t="s">
        <v>564</v>
      </c>
      <c r="H25" s="77"/>
      <c r="I25" s="14" t="s">
        <v>148</v>
      </c>
    </row>
    <row r="26" spans="2:10" ht="85" customHeight="1" x14ac:dyDescent="0.2">
      <c r="B26" s="27" t="s">
        <v>329</v>
      </c>
      <c r="C26" s="147" t="s">
        <v>21</v>
      </c>
      <c r="D26" s="147"/>
      <c r="E26" s="29" t="s">
        <v>852</v>
      </c>
      <c r="F26" s="2" t="s">
        <v>336</v>
      </c>
      <c r="G26" s="63" t="s">
        <v>566</v>
      </c>
      <c r="H26" s="58" t="s">
        <v>565</v>
      </c>
      <c r="I26" s="14" t="s">
        <v>148</v>
      </c>
    </row>
    <row r="27" spans="2:10" ht="85" customHeight="1" x14ac:dyDescent="0.2">
      <c r="B27" s="27" t="s">
        <v>331</v>
      </c>
      <c r="C27" s="147" t="s">
        <v>21</v>
      </c>
      <c r="D27" s="147"/>
      <c r="E27" s="29" t="s">
        <v>852</v>
      </c>
      <c r="F27" s="2" t="s">
        <v>339</v>
      </c>
      <c r="G27" s="2" t="s">
        <v>570</v>
      </c>
      <c r="H27" s="58" t="s">
        <v>569</v>
      </c>
      <c r="I27" s="14" t="s">
        <v>148</v>
      </c>
    </row>
    <row r="28" spans="2:10" ht="95" customHeight="1" x14ac:dyDescent="0.2">
      <c r="B28" s="27" t="s">
        <v>332</v>
      </c>
      <c r="C28" s="147" t="s">
        <v>21</v>
      </c>
      <c r="D28" s="147"/>
      <c r="E28" s="29" t="s">
        <v>852</v>
      </c>
      <c r="F28" s="2" t="s">
        <v>340</v>
      </c>
      <c r="G28" s="2" t="s">
        <v>571</v>
      </c>
      <c r="H28" s="58" t="s">
        <v>572</v>
      </c>
      <c r="I28" s="8" t="s">
        <v>148</v>
      </c>
    </row>
    <row r="29" spans="2:10" ht="71" customHeight="1" x14ac:dyDescent="0.2">
      <c r="B29" s="28" t="s">
        <v>333</v>
      </c>
      <c r="C29" s="147" t="s">
        <v>21</v>
      </c>
      <c r="D29" s="147"/>
      <c r="E29" s="29" t="s">
        <v>852</v>
      </c>
      <c r="F29" s="2" t="s">
        <v>334</v>
      </c>
      <c r="G29" s="2" t="s">
        <v>574</v>
      </c>
      <c r="H29" s="58" t="s">
        <v>573</v>
      </c>
      <c r="I29" s="8" t="s">
        <v>148</v>
      </c>
    </row>
    <row r="30" spans="2:10" ht="60" x14ac:dyDescent="0.2">
      <c r="B30" s="27" t="s">
        <v>342</v>
      </c>
      <c r="C30" s="147" t="s">
        <v>21</v>
      </c>
      <c r="D30" s="147"/>
      <c r="E30" s="29" t="s">
        <v>852</v>
      </c>
      <c r="F30" s="2" t="s">
        <v>341</v>
      </c>
      <c r="G30" s="2" t="s">
        <v>574</v>
      </c>
      <c r="H30" s="58" t="s">
        <v>575</v>
      </c>
      <c r="I30" s="8" t="s">
        <v>148</v>
      </c>
    </row>
    <row r="31" spans="2:10" ht="100" x14ac:dyDescent="0.2">
      <c r="B31" s="27" t="s">
        <v>343</v>
      </c>
      <c r="C31" s="147" t="s">
        <v>21</v>
      </c>
      <c r="D31" s="147"/>
      <c r="E31" s="29" t="s">
        <v>852</v>
      </c>
      <c r="F31" s="2" t="s">
        <v>578</v>
      </c>
      <c r="G31" s="4" t="s">
        <v>577</v>
      </c>
      <c r="H31" s="58" t="s">
        <v>576</v>
      </c>
      <c r="I31" s="8" t="s">
        <v>148</v>
      </c>
    </row>
    <row r="32" spans="2:10" ht="60" x14ac:dyDescent="0.2">
      <c r="B32" s="27" t="s">
        <v>344</v>
      </c>
      <c r="C32" s="147" t="s">
        <v>21</v>
      </c>
      <c r="D32" s="147"/>
      <c r="E32" s="29" t="s">
        <v>852</v>
      </c>
      <c r="F32" s="2" t="s">
        <v>580</v>
      </c>
      <c r="G32" s="2" t="s">
        <v>579</v>
      </c>
      <c r="H32" s="8"/>
      <c r="I32" s="8" t="s">
        <v>148</v>
      </c>
    </row>
    <row r="33" spans="2:9" ht="60" x14ac:dyDescent="0.2">
      <c r="B33" s="27" t="s">
        <v>345</v>
      </c>
      <c r="C33" s="147" t="s">
        <v>21</v>
      </c>
      <c r="D33" s="147"/>
      <c r="E33" s="29" t="s">
        <v>852</v>
      </c>
      <c r="F33" s="2" t="s">
        <v>582</v>
      </c>
      <c r="G33" s="2" t="s">
        <v>581</v>
      </c>
      <c r="H33" s="58" t="s">
        <v>583</v>
      </c>
      <c r="I33" s="8" t="s">
        <v>148</v>
      </c>
    </row>
    <row r="34" spans="2:9" ht="160" x14ac:dyDescent="0.2">
      <c r="B34" s="27" t="s">
        <v>347</v>
      </c>
      <c r="C34" s="147" t="s">
        <v>21</v>
      </c>
      <c r="D34" s="147"/>
      <c r="E34" s="29" t="s">
        <v>852</v>
      </c>
      <c r="F34" s="76" t="s">
        <v>587</v>
      </c>
      <c r="G34" s="4" t="s">
        <v>588</v>
      </c>
      <c r="H34" s="58" t="s">
        <v>908</v>
      </c>
      <c r="I34" s="8" t="s">
        <v>148</v>
      </c>
    </row>
    <row r="35" spans="2:9" ht="68" x14ac:dyDescent="0.2">
      <c r="B35" s="27" t="s">
        <v>348</v>
      </c>
      <c r="C35" s="147" t="s">
        <v>21</v>
      </c>
      <c r="D35" s="147"/>
      <c r="E35" s="29" t="s">
        <v>852</v>
      </c>
      <c r="F35" s="76" t="s">
        <v>589</v>
      </c>
      <c r="G35" s="4" t="s">
        <v>590</v>
      </c>
      <c r="H35" s="58" t="s">
        <v>909</v>
      </c>
      <c r="I35" s="8" t="s">
        <v>148</v>
      </c>
    </row>
    <row r="36" spans="2:9" ht="60" x14ac:dyDescent="0.2">
      <c r="B36" s="27" t="s">
        <v>349</v>
      </c>
      <c r="C36" s="145" t="s">
        <v>178</v>
      </c>
      <c r="D36" s="146"/>
      <c r="E36" s="29" t="s">
        <v>852</v>
      </c>
      <c r="F36" s="2" t="s">
        <v>592</v>
      </c>
      <c r="G36" s="2" t="s">
        <v>593</v>
      </c>
      <c r="H36" s="58" t="s">
        <v>591</v>
      </c>
      <c r="I36" s="8" t="s">
        <v>148</v>
      </c>
    </row>
    <row r="37" spans="2:9" ht="80" x14ac:dyDescent="0.2">
      <c r="B37" s="27" t="s">
        <v>351</v>
      </c>
      <c r="C37" s="145" t="s">
        <v>178</v>
      </c>
      <c r="D37" s="146"/>
      <c r="E37" s="29" t="s">
        <v>852</v>
      </c>
      <c r="F37" s="2" t="s">
        <v>598</v>
      </c>
      <c r="G37" s="2" t="s">
        <v>599</v>
      </c>
      <c r="H37" s="58" t="s">
        <v>600</v>
      </c>
      <c r="I37" s="8" t="s">
        <v>148</v>
      </c>
    </row>
    <row r="38" spans="2:9" ht="40" x14ac:dyDescent="0.2">
      <c r="B38" s="27" t="s">
        <v>352</v>
      </c>
      <c r="C38" s="145" t="s">
        <v>178</v>
      </c>
      <c r="D38" s="146"/>
      <c r="E38" s="29" t="s">
        <v>852</v>
      </c>
      <c r="F38" s="2" t="s">
        <v>603</v>
      </c>
      <c r="G38" s="2" t="s">
        <v>602</v>
      </c>
      <c r="H38" s="58" t="s">
        <v>601</v>
      </c>
      <c r="I38" s="8" t="s">
        <v>148</v>
      </c>
    </row>
    <row r="39" spans="2:9" ht="100" x14ac:dyDescent="0.2">
      <c r="B39" s="27" t="s">
        <v>353</v>
      </c>
      <c r="C39" s="145" t="s">
        <v>178</v>
      </c>
      <c r="D39" s="146"/>
      <c r="E39" s="29" t="s">
        <v>852</v>
      </c>
      <c r="F39" s="2" t="s">
        <v>836</v>
      </c>
      <c r="G39" s="2" t="s">
        <v>619</v>
      </c>
      <c r="H39" s="58" t="s">
        <v>604</v>
      </c>
      <c r="I39" s="8" t="s">
        <v>148</v>
      </c>
    </row>
    <row r="40" spans="2:9" ht="140" x14ac:dyDescent="0.2">
      <c r="B40" s="27" t="s">
        <v>354</v>
      </c>
      <c r="C40" s="145" t="s">
        <v>606</v>
      </c>
      <c r="D40" s="146"/>
      <c r="E40" s="29" t="s">
        <v>852</v>
      </c>
      <c r="F40" s="2" t="s">
        <v>608</v>
      </c>
      <c r="G40" s="2" t="s">
        <v>605</v>
      </c>
      <c r="H40" s="58" t="s">
        <v>607</v>
      </c>
      <c r="I40" s="8" t="s">
        <v>148</v>
      </c>
    </row>
    <row r="41" spans="2:9" ht="100" x14ac:dyDescent="0.2">
      <c r="B41" s="27" t="s">
        <v>356</v>
      </c>
      <c r="C41" s="147" t="s">
        <v>21</v>
      </c>
      <c r="D41" s="147"/>
      <c r="E41" s="29" t="s">
        <v>852</v>
      </c>
      <c r="F41" s="2" t="s">
        <v>609</v>
      </c>
      <c r="G41" s="2" t="s">
        <v>610</v>
      </c>
      <c r="H41" s="58" t="s">
        <v>611</v>
      </c>
      <c r="I41" s="8" t="s">
        <v>148</v>
      </c>
    </row>
    <row r="42" spans="2:9" ht="40" x14ac:dyDescent="0.2">
      <c r="B42" s="27" t="s">
        <v>612</v>
      </c>
      <c r="C42" s="145" t="s">
        <v>178</v>
      </c>
      <c r="D42" s="146"/>
      <c r="E42" s="29" t="s">
        <v>852</v>
      </c>
      <c r="F42" s="2" t="s">
        <v>614</v>
      </c>
      <c r="G42" s="2" t="s">
        <v>615</v>
      </c>
      <c r="H42" s="58" t="s">
        <v>613</v>
      </c>
      <c r="I42" s="8" t="s">
        <v>148</v>
      </c>
    </row>
    <row r="43" spans="2:9" ht="40" x14ac:dyDescent="0.2">
      <c r="B43" s="27" t="s">
        <v>357</v>
      </c>
      <c r="C43" s="145" t="s">
        <v>178</v>
      </c>
      <c r="D43" s="146"/>
      <c r="E43" s="29" t="s">
        <v>852</v>
      </c>
      <c r="F43" s="2" t="s">
        <v>617</v>
      </c>
      <c r="G43" s="2" t="s">
        <v>619</v>
      </c>
      <c r="H43" s="58" t="s">
        <v>616</v>
      </c>
      <c r="I43" s="8" t="s">
        <v>148</v>
      </c>
    </row>
    <row r="44" spans="2:9" ht="60" x14ac:dyDescent="0.2">
      <c r="B44" s="27" t="s">
        <v>359</v>
      </c>
      <c r="C44" s="145" t="s">
        <v>56</v>
      </c>
      <c r="D44" s="146"/>
      <c r="E44" s="29" t="s">
        <v>852</v>
      </c>
      <c r="F44" s="2" t="s">
        <v>620</v>
      </c>
      <c r="G44" s="2" t="s">
        <v>619</v>
      </c>
      <c r="H44" s="58" t="s">
        <v>618</v>
      </c>
      <c r="I44" s="8" t="s">
        <v>148</v>
      </c>
    </row>
    <row r="45" spans="2:9" ht="124" customHeight="1" x14ac:dyDescent="0.2">
      <c r="B45" s="27" t="s">
        <v>360</v>
      </c>
      <c r="C45" s="147" t="s">
        <v>21</v>
      </c>
      <c r="D45" s="147"/>
      <c r="E45" s="29" t="s">
        <v>852</v>
      </c>
      <c r="F45" s="2" t="s">
        <v>622</v>
      </c>
      <c r="G45" s="2" t="s">
        <v>574</v>
      </c>
      <c r="H45" s="58" t="s">
        <v>621</v>
      </c>
      <c r="I45" s="8" t="s">
        <v>148</v>
      </c>
    </row>
    <row r="46" spans="2:9" ht="40" x14ac:dyDescent="0.2">
      <c r="B46" s="27" t="s">
        <v>361</v>
      </c>
      <c r="C46" s="145" t="s">
        <v>625</v>
      </c>
      <c r="D46" s="146"/>
      <c r="E46" s="29" t="s">
        <v>852</v>
      </c>
      <c r="F46" s="2" t="s">
        <v>624</v>
      </c>
      <c r="G46" s="2" t="s">
        <v>574</v>
      </c>
      <c r="H46" s="58" t="s">
        <v>623</v>
      </c>
      <c r="I46" s="8" t="s">
        <v>148</v>
      </c>
    </row>
    <row r="47" spans="2:9" ht="100" x14ac:dyDescent="0.2">
      <c r="B47" s="27" t="s">
        <v>362</v>
      </c>
      <c r="C47" s="145" t="s">
        <v>628</v>
      </c>
      <c r="D47" s="146"/>
      <c r="E47" s="29" t="s">
        <v>852</v>
      </c>
      <c r="F47" s="2" t="s">
        <v>626</v>
      </c>
      <c r="G47" s="2" t="s">
        <v>627</v>
      </c>
      <c r="H47" s="58" t="s">
        <v>910</v>
      </c>
      <c r="I47" s="8" t="s">
        <v>148</v>
      </c>
    </row>
    <row r="48" spans="2:9" ht="200" x14ac:dyDescent="0.2">
      <c r="B48" s="27" t="s">
        <v>364</v>
      </c>
      <c r="C48" s="145" t="s">
        <v>625</v>
      </c>
      <c r="D48" s="146"/>
      <c r="E48" s="29" t="s">
        <v>852</v>
      </c>
      <c r="F48" s="2" t="s">
        <v>630</v>
      </c>
      <c r="G48" s="2" t="s">
        <v>619</v>
      </c>
      <c r="H48" s="58" t="s">
        <v>629</v>
      </c>
      <c r="I48" s="8" t="s">
        <v>148</v>
      </c>
    </row>
    <row r="49" spans="2:9" ht="60" x14ac:dyDescent="0.2">
      <c r="B49" s="27" t="s">
        <v>365</v>
      </c>
      <c r="C49" s="145" t="s">
        <v>632</v>
      </c>
      <c r="D49" s="146"/>
      <c r="E49" s="29" t="s">
        <v>852</v>
      </c>
      <c r="F49" s="2" t="s">
        <v>631</v>
      </c>
      <c r="G49" s="2" t="s">
        <v>633</v>
      </c>
      <c r="H49" s="58" t="s">
        <v>634</v>
      </c>
      <c r="I49" s="8" t="s">
        <v>148</v>
      </c>
    </row>
    <row r="50" spans="2:9" ht="60" x14ac:dyDescent="0.2">
      <c r="B50" s="27" t="s">
        <v>366</v>
      </c>
      <c r="C50" s="147" t="s">
        <v>637</v>
      </c>
      <c r="D50" s="147"/>
      <c r="E50" s="29" t="s">
        <v>852</v>
      </c>
      <c r="F50" s="2" t="s">
        <v>636</v>
      </c>
      <c r="G50" s="2" t="s">
        <v>635</v>
      </c>
      <c r="H50" s="8"/>
      <c r="I50" s="8" t="s">
        <v>148</v>
      </c>
    </row>
    <row r="51" spans="2:9" ht="60" x14ac:dyDescent="0.2">
      <c r="B51" s="27" t="s">
        <v>368</v>
      </c>
      <c r="C51" s="145" t="s">
        <v>178</v>
      </c>
      <c r="D51" s="146"/>
      <c r="E51" s="29" t="s">
        <v>852</v>
      </c>
      <c r="F51" s="2" t="s">
        <v>640</v>
      </c>
      <c r="G51" s="2" t="s">
        <v>666</v>
      </c>
      <c r="H51" s="58" t="s">
        <v>639</v>
      </c>
      <c r="I51" s="8" t="s">
        <v>148</v>
      </c>
    </row>
    <row r="52" spans="2:9" ht="120" x14ac:dyDescent="0.2">
      <c r="B52" s="27" t="s">
        <v>369</v>
      </c>
      <c r="C52" s="147" t="s">
        <v>21</v>
      </c>
      <c r="D52" s="147"/>
      <c r="E52" s="29" t="s">
        <v>852</v>
      </c>
      <c r="F52" s="4" t="s">
        <v>641</v>
      </c>
      <c r="G52" s="4" t="s">
        <v>642</v>
      </c>
      <c r="H52" s="58" t="s">
        <v>643</v>
      </c>
      <c r="I52" s="8" t="s">
        <v>148</v>
      </c>
    </row>
    <row r="53" spans="2:9" ht="60" x14ac:dyDescent="0.2">
      <c r="B53" s="27" t="s">
        <v>370</v>
      </c>
      <c r="C53" s="145" t="s">
        <v>248</v>
      </c>
      <c r="D53" s="146"/>
      <c r="E53" s="29" t="s">
        <v>852</v>
      </c>
      <c r="F53" s="2" t="s">
        <v>646</v>
      </c>
      <c r="G53" s="2" t="s">
        <v>619</v>
      </c>
      <c r="H53" s="58" t="s">
        <v>645</v>
      </c>
      <c r="I53" s="8" t="s">
        <v>148</v>
      </c>
    </row>
    <row r="54" spans="2:9" ht="60" x14ac:dyDescent="0.2">
      <c r="B54" s="27" t="s">
        <v>371</v>
      </c>
      <c r="C54" s="145" t="s">
        <v>178</v>
      </c>
      <c r="D54" s="146"/>
      <c r="E54" s="29" t="s">
        <v>852</v>
      </c>
      <c r="F54" s="2" t="s">
        <v>648</v>
      </c>
      <c r="G54" s="2" t="s">
        <v>619</v>
      </c>
      <c r="H54" s="58" t="s">
        <v>647</v>
      </c>
      <c r="I54" s="8" t="s">
        <v>148</v>
      </c>
    </row>
    <row r="55" spans="2:9" ht="40" x14ac:dyDescent="0.2">
      <c r="B55" s="27" t="s">
        <v>372</v>
      </c>
      <c r="C55" s="145" t="s">
        <v>651</v>
      </c>
      <c r="D55" s="146"/>
      <c r="E55" s="29" t="s">
        <v>852</v>
      </c>
      <c r="F55" s="62" t="s">
        <v>373</v>
      </c>
      <c r="G55" s="2" t="s">
        <v>650</v>
      </c>
      <c r="H55" s="58" t="s">
        <v>649</v>
      </c>
      <c r="I55" s="8" t="s">
        <v>148</v>
      </c>
    </row>
    <row r="56" spans="2:9" ht="40" x14ac:dyDescent="0.2">
      <c r="B56" s="27" t="s">
        <v>374</v>
      </c>
      <c r="C56" s="145" t="s">
        <v>34</v>
      </c>
      <c r="D56" s="146"/>
      <c r="E56" s="29" t="s">
        <v>852</v>
      </c>
      <c r="F56" s="62" t="s">
        <v>375</v>
      </c>
      <c r="G56" s="2" t="s">
        <v>652</v>
      </c>
      <c r="H56" s="58" t="s">
        <v>655</v>
      </c>
      <c r="I56" s="8" t="s">
        <v>148</v>
      </c>
    </row>
    <row r="57" spans="2:9" ht="80" x14ac:dyDescent="0.2">
      <c r="B57" s="27" t="s">
        <v>377</v>
      </c>
      <c r="C57" s="145" t="s">
        <v>178</v>
      </c>
      <c r="D57" s="146"/>
      <c r="E57" s="29" t="s">
        <v>852</v>
      </c>
      <c r="F57" s="62" t="s">
        <v>638</v>
      </c>
      <c r="G57" s="2" t="s">
        <v>653</v>
      </c>
      <c r="H57" s="58" t="s">
        <v>654</v>
      </c>
      <c r="I57" s="8" t="s">
        <v>148</v>
      </c>
    </row>
    <row r="58" spans="2:9" ht="160" x14ac:dyDescent="0.2">
      <c r="B58" s="27" t="s">
        <v>381</v>
      </c>
      <c r="C58" s="145" t="s">
        <v>22</v>
      </c>
      <c r="D58" s="146"/>
      <c r="E58" s="29" t="s">
        <v>852</v>
      </c>
      <c r="F58" s="2" t="s">
        <v>657</v>
      </c>
      <c r="G58" s="2" t="s">
        <v>656</v>
      </c>
      <c r="H58" s="58" t="s">
        <v>911</v>
      </c>
      <c r="I58" s="8" t="s">
        <v>148</v>
      </c>
    </row>
    <row r="59" spans="2:9" ht="80" x14ac:dyDescent="0.2">
      <c r="B59" s="27" t="s">
        <v>382</v>
      </c>
      <c r="C59" s="145" t="s">
        <v>248</v>
      </c>
      <c r="D59" s="146"/>
      <c r="E59" s="29" t="s">
        <v>852</v>
      </c>
      <c r="F59" s="2" t="s">
        <v>659</v>
      </c>
      <c r="G59" s="2" t="s">
        <v>652</v>
      </c>
      <c r="H59" s="58" t="s">
        <v>658</v>
      </c>
      <c r="I59" s="8" t="s">
        <v>148</v>
      </c>
    </row>
    <row r="60" spans="2:9" ht="120" x14ac:dyDescent="0.2">
      <c r="B60" s="28" t="s">
        <v>0</v>
      </c>
      <c r="C60" s="143" t="s">
        <v>178</v>
      </c>
      <c r="D60" s="144"/>
      <c r="E60" s="29" t="s">
        <v>852</v>
      </c>
      <c r="F60" s="5" t="s">
        <v>472</v>
      </c>
      <c r="G60" s="3" t="s">
        <v>474</v>
      </c>
      <c r="H60" s="59" t="s">
        <v>475</v>
      </c>
      <c r="I60" s="16" t="s">
        <v>148</v>
      </c>
    </row>
    <row r="61" spans="2:9" ht="100" x14ac:dyDescent="0.2">
      <c r="B61" s="27" t="s">
        <v>384</v>
      </c>
      <c r="C61" s="143" t="s">
        <v>178</v>
      </c>
      <c r="D61" s="144"/>
      <c r="E61" s="29" t="s">
        <v>852</v>
      </c>
      <c r="F61" s="2" t="s">
        <v>385</v>
      </c>
      <c r="G61" s="2" t="s">
        <v>663</v>
      </c>
      <c r="H61" s="58" t="s">
        <v>662</v>
      </c>
      <c r="I61" s="16" t="s">
        <v>148</v>
      </c>
    </row>
    <row r="62" spans="2:9" ht="100" x14ac:dyDescent="0.2">
      <c r="B62" s="27" t="s">
        <v>386</v>
      </c>
      <c r="C62" s="145" t="s">
        <v>178</v>
      </c>
      <c r="D62" s="146"/>
      <c r="E62" s="29" t="s">
        <v>852</v>
      </c>
      <c r="F62" s="2" t="s">
        <v>664</v>
      </c>
      <c r="G62" s="2" t="s">
        <v>652</v>
      </c>
      <c r="H62" s="58" t="s">
        <v>912</v>
      </c>
      <c r="I62" s="16" t="s">
        <v>148</v>
      </c>
    </row>
    <row r="63" spans="2:9" ht="40" x14ac:dyDescent="0.2">
      <c r="B63" s="27" t="s">
        <v>387</v>
      </c>
      <c r="C63" s="145" t="s">
        <v>178</v>
      </c>
      <c r="D63" s="146"/>
      <c r="E63" s="29" t="s">
        <v>852</v>
      </c>
      <c r="F63" s="2" t="s">
        <v>667</v>
      </c>
      <c r="G63" s="2" t="s">
        <v>652</v>
      </c>
      <c r="H63" s="58" t="s">
        <v>665</v>
      </c>
      <c r="I63" s="16" t="s">
        <v>148</v>
      </c>
    </row>
    <row r="64" spans="2:9" ht="120" x14ac:dyDescent="0.2">
      <c r="B64" s="27" t="s">
        <v>389</v>
      </c>
      <c r="C64" s="145" t="s">
        <v>22</v>
      </c>
      <c r="D64" s="146"/>
      <c r="E64" s="29" t="s">
        <v>852</v>
      </c>
      <c r="F64" s="2" t="s">
        <v>388</v>
      </c>
      <c r="G64" s="2" t="s">
        <v>652</v>
      </c>
      <c r="H64" s="58" t="s">
        <v>668</v>
      </c>
      <c r="I64" s="16" t="s">
        <v>148</v>
      </c>
    </row>
    <row r="65" spans="2:9" ht="100" x14ac:dyDescent="0.2">
      <c r="B65" s="27" t="s">
        <v>390</v>
      </c>
      <c r="C65" s="145" t="s">
        <v>22</v>
      </c>
      <c r="D65" s="146"/>
      <c r="E65" s="29" t="s">
        <v>852</v>
      </c>
      <c r="F65" s="2" t="s">
        <v>670</v>
      </c>
      <c r="G65" s="2" t="s">
        <v>669</v>
      </c>
      <c r="H65" s="58" t="s">
        <v>913</v>
      </c>
      <c r="I65" s="16" t="s">
        <v>148</v>
      </c>
    </row>
    <row r="66" spans="2:9" ht="60" x14ac:dyDescent="0.2">
      <c r="B66" s="27" t="s">
        <v>452</v>
      </c>
      <c r="C66" s="157" t="s">
        <v>178</v>
      </c>
      <c r="D66" s="158"/>
      <c r="E66" s="29" t="s">
        <v>852</v>
      </c>
      <c r="F66" s="4" t="s">
        <v>783</v>
      </c>
      <c r="G66" s="4" t="s">
        <v>692</v>
      </c>
      <c r="H66" s="60" t="s">
        <v>784</v>
      </c>
      <c r="I66" s="16" t="s">
        <v>148</v>
      </c>
    </row>
    <row r="67" spans="2:9" ht="82" customHeight="1" x14ac:dyDescent="0.2">
      <c r="B67" s="27" t="s">
        <v>358</v>
      </c>
      <c r="C67" s="143" t="s">
        <v>21</v>
      </c>
      <c r="D67" s="144"/>
      <c r="E67" s="29" t="s">
        <v>852</v>
      </c>
      <c r="F67" s="13" t="s">
        <v>801</v>
      </c>
      <c r="G67" s="13" t="s">
        <v>800</v>
      </c>
      <c r="H67" s="58" t="s">
        <v>802</v>
      </c>
      <c r="I67" s="16" t="s">
        <v>148</v>
      </c>
    </row>
    <row r="68" spans="2:9" ht="113" customHeight="1" x14ac:dyDescent="0.2">
      <c r="B68" s="90" t="s">
        <v>401</v>
      </c>
      <c r="C68" s="155" t="s">
        <v>803</v>
      </c>
      <c r="D68" s="156"/>
      <c r="E68" s="29" t="s">
        <v>852</v>
      </c>
      <c r="F68" s="89" t="s">
        <v>805</v>
      </c>
      <c r="G68" s="65" t="s">
        <v>804</v>
      </c>
      <c r="H68" s="94" t="s">
        <v>402</v>
      </c>
      <c r="I68" s="16" t="s">
        <v>148</v>
      </c>
    </row>
    <row r="69" spans="2:9" ht="160" x14ac:dyDescent="0.2">
      <c r="B69" s="28" t="s">
        <v>464</v>
      </c>
      <c r="C69" s="145" t="s">
        <v>22</v>
      </c>
      <c r="D69" s="146"/>
      <c r="E69" s="29" t="s">
        <v>852</v>
      </c>
      <c r="F69" s="4" t="s">
        <v>824</v>
      </c>
      <c r="G69" s="2" t="s">
        <v>652</v>
      </c>
      <c r="H69" s="58" t="s">
        <v>823</v>
      </c>
      <c r="I69" s="16" t="s">
        <v>148</v>
      </c>
    </row>
    <row r="70" spans="2:9" s="22" customFormat="1" ht="63" customHeight="1" x14ac:dyDescent="0.2">
      <c r="B70" s="28" t="s">
        <v>327</v>
      </c>
      <c r="C70" s="148" t="s">
        <v>178</v>
      </c>
      <c r="D70" s="148"/>
      <c r="E70" s="66" t="s">
        <v>852</v>
      </c>
      <c r="F70" s="3" t="s">
        <v>1019</v>
      </c>
      <c r="G70" s="3" t="s">
        <v>1020</v>
      </c>
      <c r="H70" s="59" t="s">
        <v>1021</v>
      </c>
      <c r="I70" s="9" t="s">
        <v>148</v>
      </c>
    </row>
    <row r="71" spans="2:9" s="22" customFormat="1" ht="80" x14ac:dyDescent="0.2">
      <c r="B71" s="28" t="s">
        <v>60</v>
      </c>
      <c r="C71" s="148" t="s">
        <v>178</v>
      </c>
      <c r="D71" s="148"/>
      <c r="E71" s="66" t="s">
        <v>852</v>
      </c>
      <c r="F71" s="3" t="s">
        <v>1022</v>
      </c>
      <c r="G71" s="3" t="s">
        <v>1023</v>
      </c>
      <c r="H71" s="59" t="s">
        <v>1024</v>
      </c>
      <c r="I71" s="9" t="s">
        <v>148</v>
      </c>
    </row>
    <row r="72" spans="2:9" s="22" customFormat="1" ht="80" x14ac:dyDescent="0.2">
      <c r="B72" s="28" t="s">
        <v>1025</v>
      </c>
      <c r="C72" s="148" t="s">
        <v>178</v>
      </c>
      <c r="D72" s="148"/>
      <c r="E72" s="66" t="s">
        <v>852</v>
      </c>
      <c r="F72" s="3" t="s">
        <v>1026</v>
      </c>
      <c r="G72" s="3" t="s">
        <v>1027</v>
      </c>
      <c r="H72" s="98" t="s">
        <v>1028</v>
      </c>
      <c r="I72" s="9" t="s">
        <v>148</v>
      </c>
    </row>
    <row r="73" spans="2:9" s="22" customFormat="1" ht="68" x14ac:dyDescent="0.2">
      <c r="B73" s="28" t="s">
        <v>380</v>
      </c>
      <c r="C73" s="148" t="s">
        <v>178</v>
      </c>
      <c r="D73" s="148"/>
      <c r="E73" s="66" t="s">
        <v>852</v>
      </c>
      <c r="F73" s="3" t="s">
        <v>1030</v>
      </c>
      <c r="G73" s="3" t="s">
        <v>1027</v>
      </c>
      <c r="H73" s="59" t="s">
        <v>1029</v>
      </c>
      <c r="I73" s="9" t="s">
        <v>148</v>
      </c>
    </row>
    <row r="74" spans="2:9" s="22" customFormat="1" ht="197" customHeight="1" x14ac:dyDescent="0.2">
      <c r="B74" s="44" t="s">
        <v>399</v>
      </c>
      <c r="C74" s="148" t="s">
        <v>178</v>
      </c>
      <c r="D74" s="148"/>
      <c r="E74" s="66" t="s">
        <v>852</v>
      </c>
      <c r="F74" s="107" t="s">
        <v>1031</v>
      </c>
      <c r="G74" s="107" t="s">
        <v>398</v>
      </c>
      <c r="H74" s="59" t="s">
        <v>400</v>
      </c>
      <c r="I74" s="48" t="s">
        <v>148</v>
      </c>
    </row>
    <row r="75" spans="2:9" s="22" customFormat="1" ht="60" x14ac:dyDescent="0.25">
      <c r="B75" s="28" t="s">
        <v>406</v>
      </c>
      <c r="C75" s="148" t="s">
        <v>178</v>
      </c>
      <c r="D75" s="148"/>
      <c r="E75" s="66" t="s">
        <v>852</v>
      </c>
      <c r="F75" s="5" t="s">
        <v>1034</v>
      </c>
      <c r="G75" s="109" t="s">
        <v>1033</v>
      </c>
      <c r="H75" s="59" t="s">
        <v>1032</v>
      </c>
      <c r="I75" s="9" t="s">
        <v>148</v>
      </c>
    </row>
    <row r="76" spans="2:9" s="22" customFormat="1" ht="80" x14ac:dyDescent="0.2">
      <c r="B76" s="28" t="s">
        <v>465</v>
      </c>
      <c r="C76" s="148" t="s">
        <v>22</v>
      </c>
      <c r="D76" s="148"/>
      <c r="E76" s="66" t="s">
        <v>852</v>
      </c>
      <c r="F76" s="5" t="s">
        <v>1037</v>
      </c>
      <c r="G76" s="5" t="s">
        <v>1036</v>
      </c>
      <c r="H76" s="59" t="s">
        <v>1035</v>
      </c>
      <c r="I76" s="9" t="s">
        <v>148</v>
      </c>
    </row>
    <row r="77" spans="2:9" ht="80" x14ac:dyDescent="0.2">
      <c r="B77" s="28" t="s">
        <v>959</v>
      </c>
      <c r="C77" s="143" t="s">
        <v>285</v>
      </c>
      <c r="D77" s="144"/>
      <c r="E77" s="9" t="s">
        <v>965</v>
      </c>
      <c r="F77" s="3" t="s">
        <v>966</v>
      </c>
      <c r="G77" s="3" t="s">
        <v>1011</v>
      </c>
      <c r="H77" s="59" t="s">
        <v>1038</v>
      </c>
      <c r="I77" s="9" t="s">
        <v>148</v>
      </c>
    </row>
    <row r="78" spans="2:9" ht="100" x14ac:dyDescent="0.2">
      <c r="B78" s="28" t="s">
        <v>326</v>
      </c>
      <c r="C78" s="143" t="s">
        <v>22</v>
      </c>
      <c r="D78" s="144"/>
      <c r="E78" s="9" t="s">
        <v>965</v>
      </c>
      <c r="F78" s="2" t="s">
        <v>973</v>
      </c>
      <c r="G78" s="3" t="s">
        <v>1012</v>
      </c>
      <c r="H78" s="58" t="s">
        <v>1039</v>
      </c>
      <c r="I78" s="9" t="s">
        <v>148</v>
      </c>
    </row>
    <row r="79" spans="2:9" ht="85" x14ac:dyDescent="0.2">
      <c r="B79" s="28" t="s">
        <v>960</v>
      </c>
      <c r="C79" s="143" t="s">
        <v>964</v>
      </c>
      <c r="D79" s="144"/>
      <c r="E79" s="9" t="s">
        <v>965</v>
      </c>
      <c r="F79" s="2" t="s">
        <v>974</v>
      </c>
      <c r="G79" s="3" t="s">
        <v>1013</v>
      </c>
      <c r="H79" s="58" t="s">
        <v>1040</v>
      </c>
      <c r="I79" s="9" t="s">
        <v>148</v>
      </c>
    </row>
    <row r="80" spans="2:9" ht="80" x14ac:dyDescent="0.2">
      <c r="B80" s="28" t="s">
        <v>4</v>
      </c>
      <c r="C80" s="145" t="s">
        <v>178</v>
      </c>
      <c r="D80" s="146"/>
      <c r="E80" s="9" t="s">
        <v>965</v>
      </c>
      <c r="F80" s="2" t="s">
        <v>975</v>
      </c>
      <c r="G80" s="3" t="s">
        <v>1014</v>
      </c>
      <c r="H80" s="58" t="s">
        <v>1041</v>
      </c>
      <c r="I80" s="9" t="s">
        <v>148</v>
      </c>
    </row>
    <row r="81" spans="2:9" ht="60" x14ac:dyDescent="0.2">
      <c r="B81" s="28" t="s">
        <v>1070</v>
      </c>
      <c r="C81" s="145" t="s">
        <v>178</v>
      </c>
      <c r="D81" s="146"/>
      <c r="E81" s="9" t="s">
        <v>965</v>
      </c>
      <c r="F81" s="2" t="s">
        <v>976</v>
      </c>
      <c r="G81" s="3" t="s">
        <v>1015</v>
      </c>
      <c r="H81" s="58" t="s">
        <v>1042</v>
      </c>
      <c r="I81" s="9" t="s">
        <v>148</v>
      </c>
    </row>
    <row r="82" spans="2:9" ht="68" x14ac:dyDescent="0.2">
      <c r="B82" s="28" t="s">
        <v>961</v>
      </c>
      <c r="C82" s="143" t="s">
        <v>167</v>
      </c>
      <c r="D82" s="144"/>
      <c r="E82" s="9" t="s">
        <v>965</v>
      </c>
      <c r="F82" s="2" t="s">
        <v>977</v>
      </c>
      <c r="G82" s="3" t="s">
        <v>1016</v>
      </c>
      <c r="H82" s="58" t="s">
        <v>1043</v>
      </c>
      <c r="I82" s="9" t="s">
        <v>148</v>
      </c>
    </row>
    <row r="83" spans="2:9" ht="80" x14ac:dyDescent="0.2">
      <c r="B83" s="28" t="s">
        <v>963</v>
      </c>
      <c r="C83" s="143" t="s">
        <v>285</v>
      </c>
      <c r="D83" s="144"/>
      <c r="E83" s="9" t="s">
        <v>965</v>
      </c>
      <c r="F83" s="2" t="s">
        <v>979</v>
      </c>
      <c r="G83" s="3" t="s">
        <v>1018</v>
      </c>
      <c r="H83" s="58" t="s">
        <v>1044</v>
      </c>
      <c r="I83" s="9" t="s">
        <v>148</v>
      </c>
    </row>
    <row r="84" spans="2:9" ht="85" x14ac:dyDescent="0.2">
      <c r="B84" s="28" t="s">
        <v>990</v>
      </c>
      <c r="C84" s="145" t="s">
        <v>178</v>
      </c>
      <c r="D84" s="146"/>
      <c r="E84" s="9" t="s">
        <v>965</v>
      </c>
      <c r="F84" s="3" t="s">
        <v>991</v>
      </c>
      <c r="G84" s="3" t="s">
        <v>993</v>
      </c>
      <c r="H84" s="59" t="s">
        <v>1045</v>
      </c>
      <c r="I84" s="48" t="s">
        <v>148</v>
      </c>
    </row>
    <row r="85" spans="2:9" ht="80" x14ac:dyDescent="0.2">
      <c r="B85" s="28" t="s">
        <v>118</v>
      </c>
      <c r="C85" s="145" t="s">
        <v>178</v>
      </c>
      <c r="D85" s="146"/>
      <c r="E85" s="9" t="s">
        <v>965</v>
      </c>
      <c r="F85" s="3" t="s">
        <v>992</v>
      </c>
      <c r="G85" s="3" t="s">
        <v>994</v>
      </c>
      <c r="H85" s="59" t="s">
        <v>1046</v>
      </c>
      <c r="I85" s="48" t="s">
        <v>148</v>
      </c>
    </row>
    <row r="86" spans="2:9" s="22" customFormat="1" ht="60" x14ac:dyDescent="0.25">
      <c r="B86" s="28" t="s">
        <v>396</v>
      </c>
      <c r="C86" s="145" t="s">
        <v>248</v>
      </c>
      <c r="D86" s="146"/>
      <c r="E86" s="66" t="s">
        <v>852</v>
      </c>
      <c r="F86" s="117" t="s">
        <v>1164</v>
      </c>
      <c r="G86" s="5" t="s">
        <v>1165</v>
      </c>
      <c r="H86" s="59" t="s">
        <v>1166</v>
      </c>
      <c r="I86" s="48" t="s">
        <v>148</v>
      </c>
    </row>
    <row r="87" spans="2:9" ht="19" x14ac:dyDescent="0.25">
      <c r="B87" s="56"/>
      <c r="C87" s="51"/>
      <c r="D87" s="51"/>
      <c r="E87" s="51"/>
      <c r="F87" s="51"/>
      <c r="G87" s="51"/>
      <c r="H87" s="51"/>
      <c r="I87" s="51"/>
    </row>
    <row r="88" spans="2:9" ht="19" x14ac:dyDescent="0.25">
      <c r="B88" s="56"/>
      <c r="C88" s="51"/>
      <c r="D88" s="51"/>
      <c r="E88" s="51"/>
      <c r="F88" s="51"/>
      <c r="G88" s="51"/>
      <c r="H88" s="51"/>
      <c r="I88" s="51"/>
    </row>
    <row r="89" spans="2:9" ht="19" x14ac:dyDescent="0.25">
      <c r="B89" s="56"/>
      <c r="C89" s="51"/>
      <c r="D89" s="51"/>
      <c r="E89" s="51"/>
      <c r="F89" s="51"/>
      <c r="G89" s="51"/>
      <c r="H89" s="51"/>
      <c r="I89" s="51"/>
    </row>
    <row r="90" spans="2:9" ht="19" x14ac:dyDescent="0.25">
      <c r="B90" s="56"/>
      <c r="C90" s="51"/>
      <c r="D90" s="51"/>
      <c r="E90" s="51"/>
      <c r="F90" s="51"/>
      <c r="G90" s="51"/>
      <c r="H90" s="51"/>
      <c r="I90" s="51"/>
    </row>
    <row r="91" spans="2:9" ht="19" x14ac:dyDescent="0.25">
      <c r="B91" s="56"/>
      <c r="C91" s="51"/>
      <c r="D91" s="51"/>
      <c r="E91" s="51"/>
      <c r="F91" s="51"/>
      <c r="G91" s="51"/>
      <c r="H91" s="51"/>
      <c r="I91" s="51"/>
    </row>
    <row r="92" spans="2:9" ht="19" x14ac:dyDescent="0.25">
      <c r="B92" s="56"/>
      <c r="C92" s="51"/>
      <c r="D92" s="51"/>
      <c r="E92" s="51"/>
      <c r="F92" s="51"/>
      <c r="G92" s="51"/>
      <c r="H92" s="51"/>
      <c r="I92" s="51"/>
    </row>
    <row r="93" spans="2:9" ht="19" x14ac:dyDescent="0.25">
      <c r="B93" s="56"/>
      <c r="C93" s="51"/>
      <c r="D93" s="51"/>
      <c r="E93" s="51"/>
      <c r="F93" s="51"/>
      <c r="G93" s="51"/>
      <c r="H93" s="51"/>
      <c r="I93" s="51"/>
    </row>
    <row r="94" spans="2:9" ht="19" x14ac:dyDescent="0.25">
      <c r="B94" s="56"/>
      <c r="C94" s="51"/>
      <c r="D94" s="51"/>
      <c r="E94" s="51"/>
      <c r="F94" s="51"/>
      <c r="G94" s="51"/>
      <c r="H94" s="51"/>
      <c r="I94" s="51"/>
    </row>
    <row r="95" spans="2:9" ht="19" x14ac:dyDescent="0.25">
      <c r="B95" s="56"/>
      <c r="C95" s="51"/>
      <c r="D95" s="51"/>
      <c r="E95" s="51"/>
      <c r="F95" s="51"/>
      <c r="G95" s="51"/>
      <c r="H95" s="51"/>
      <c r="I95" s="51"/>
    </row>
    <row r="96" spans="2:9" ht="19" x14ac:dyDescent="0.25">
      <c r="B96" s="56"/>
      <c r="C96" s="51"/>
      <c r="D96" s="51"/>
      <c r="E96" s="51"/>
      <c r="F96" s="51"/>
      <c r="G96" s="51"/>
      <c r="H96" s="51"/>
      <c r="I96" s="51"/>
    </row>
    <row r="97" spans="2:9" ht="19" x14ac:dyDescent="0.25">
      <c r="B97" s="56"/>
      <c r="C97" s="51"/>
      <c r="D97" s="51"/>
      <c r="E97" s="51"/>
      <c r="F97" s="51"/>
      <c r="G97" s="51"/>
      <c r="H97" s="51"/>
      <c r="I97" s="51"/>
    </row>
    <row r="98" spans="2:9" ht="19" x14ac:dyDescent="0.25">
      <c r="B98" s="56"/>
      <c r="C98" s="51"/>
      <c r="D98" s="51"/>
      <c r="E98" s="51"/>
      <c r="F98" s="51"/>
      <c r="G98" s="51"/>
      <c r="H98" s="51"/>
      <c r="I98" s="51"/>
    </row>
    <row r="99" spans="2:9" ht="19" x14ac:dyDescent="0.25">
      <c r="B99" s="56"/>
      <c r="C99" s="51"/>
      <c r="D99" s="51"/>
      <c r="E99" s="51"/>
      <c r="F99" s="51"/>
      <c r="G99" s="51"/>
      <c r="H99" s="51"/>
      <c r="I99" s="51"/>
    </row>
    <row r="100" spans="2:9" ht="19" x14ac:dyDescent="0.25">
      <c r="B100" s="56"/>
      <c r="C100" s="51"/>
      <c r="D100" s="51"/>
      <c r="E100" s="51"/>
      <c r="F100" s="51"/>
      <c r="G100" s="51"/>
      <c r="H100" s="51"/>
      <c r="I100" s="51"/>
    </row>
    <row r="101" spans="2:9" ht="19" x14ac:dyDescent="0.25">
      <c r="B101" s="56"/>
      <c r="C101" s="51"/>
      <c r="D101" s="51"/>
      <c r="E101" s="51"/>
      <c r="F101" s="51"/>
      <c r="G101" s="51"/>
      <c r="H101" s="51"/>
      <c r="I101" s="51"/>
    </row>
    <row r="102" spans="2:9" ht="19" x14ac:dyDescent="0.25">
      <c r="B102" s="56"/>
      <c r="C102" s="51"/>
      <c r="D102" s="51"/>
      <c r="E102" s="51"/>
      <c r="F102" s="51"/>
      <c r="G102" s="51"/>
      <c r="H102" s="51"/>
      <c r="I102" s="51"/>
    </row>
    <row r="103" spans="2:9" ht="19" x14ac:dyDescent="0.25">
      <c r="B103" s="56"/>
      <c r="C103" s="51"/>
      <c r="D103" s="51"/>
      <c r="E103" s="51"/>
      <c r="F103" s="51"/>
      <c r="G103" s="51"/>
      <c r="H103" s="51"/>
      <c r="I103" s="51"/>
    </row>
    <row r="104" spans="2:9" ht="19" x14ac:dyDescent="0.25">
      <c r="B104" s="56"/>
      <c r="C104" s="51"/>
      <c r="D104" s="51"/>
      <c r="E104" s="51"/>
      <c r="F104" s="51"/>
      <c r="G104" s="51"/>
      <c r="H104" s="51"/>
      <c r="I104" s="51"/>
    </row>
    <row r="105" spans="2:9" ht="19" x14ac:dyDescent="0.25">
      <c r="B105" s="56"/>
      <c r="C105" s="51"/>
      <c r="D105" s="51"/>
      <c r="E105" s="51"/>
      <c r="F105" s="51"/>
      <c r="G105" s="51"/>
      <c r="H105" s="51"/>
      <c r="I105" s="51"/>
    </row>
    <row r="106" spans="2:9" ht="19" x14ac:dyDescent="0.25">
      <c r="B106" s="56"/>
      <c r="C106" s="51"/>
      <c r="D106" s="51"/>
      <c r="E106" s="51"/>
      <c r="F106" s="51"/>
      <c r="G106" s="51"/>
      <c r="H106" s="51"/>
      <c r="I106" s="51"/>
    </row>
    <row r="107" spans="2:9" ht="19" x14ac:dyDescent="0.25">
      <c r="B107" s="56"/>
      <c r="C107" s="51"/>
      <c r="D107" s="51"/>
      <c r="E107" s="51"/>
      <c r="F107" s="51"/>
      <c r="G107" s="51"/>
      <c r="H107" s="51"/>
      <c r="I107" s="51"/>
    </row>
    <row r="108" spans="2:9" ht="19" x14ac:dyDescent="0.25">
      <c r="B108" s="56"/>
      <c r="C108" s="51"/>
      <c r="D108" s="51"/>
      <c r="E108" s="51"/>
      <c r="F108" s="51"/>
      <c r="G108" s="51"/>
      <c r="H108" s="51"/>
      <c r="I108" s="51"/>
    </row>
    <row r="109" spans="2:9" ht="19" x14ac:dyDescent="0.25">
      <c r="B109" s="56"/>
      <c r="C109" s="51"/>
      <c r="D109" s="51"/>
      <c r="E109" s="51"/>
      <c r="F109" s="51"/>
      <c r="G109" s="51"/>
      <c r="H109" s="51"/>
      <c r="I109" s="51"/>
    </row>
    <row r="110" spans="2:9" ht="19" x14ac:dyDescent="0.25">
      <c r="B110" s="56"/>
      <c r="C110" s="51"/>
      <c r="D110" s="51"/>
      <c r="E110" s="51"/>
      <c r="F110" s="51"/>
      <c r="G110" s="51"/>
      <c r="H110" s="51"/>
      <c r="I110" s="51"/>
    </row>
  </sheetData>
  <mergeCells count="67">
    <mergeCell ref="C76:D76"/>
    <mergeCell ref="C72:D72"/>
    <mergeCell ref="C24:D24"/>
    <mergeCell ref="C26:D26"/>
    <mergeCell ref="C67:D67"/>
    <mergeCell ref="C68:D68"/>
    <mergeCell ref="C69:D69"/>
    <mergeCell ref="C66:D66"/>
    <mergeCell ref="C60:D60"/>
    <mergeCell ref="C61:D61"/>
    <mergeCell ref="C58:D58"/>
    <mergeCell ref="C59:D59"/>
    <mergeCell ref="C56:D56"/>
    <mergeCell ref="C57:D57"/>
    <mergeCell ref="C54:D54"/>
    <mergeCell ref="C55:D55"/>
    <mergeCell ref="C75:D75"/>
    <mergeCell ref="C62:D62"/>
    <mergeCell ref="C63:D63"/>
    <mergeCell ref="C64:D64"/>
    <mergeCell ref="C65:D65"/>
    <mergeCell ref="C74:D74"/>
    <mergeCell ref="C71:D71"/>
    <mergeCell ref="C70:D70"/>
    <mergeCell ref="C73:D73"/>
    <mergeCell ref="C53:D53"/>
    <mergeCell ref="C51:D51"/>
    <mergeCell ref="C50:D50"/>
    <mergeCell ref="C49:D49"/>
    <mergeCell ref="C46:D46"/>
    <mergeCell ref="C47:D47"/>
    <mergeCell ref="C48:D48"/>
    <mergeCell ref="C52:D52"/>
    <mergeCell ref="C45:D45"/>
    <mergeCell ref="C43:D43"/>
    <mergeCell ref="C44:D44"/>
    <mergeCell ref="C42:D42"/>
    <mergeCell ref="C41:D41"/>
    <mergeCell ref="C38:D38"/>
    <mergeCell ref="C39:D39"/>
    <mergeCell ref="C40:D40"/>
    <mergeCell ref="C36:D36"/>
    <mergeCell ref="C37:D37"/>
    <mergeCell ref="C34:D34"/>
    <mergeCell ref="C35:D35"/>
    <mergeCell ref="C30:D30"/>
    <mergeCell ref="C31:D31"/>
    <mergeCell ref="C32:D32"/>
    <mergeCell ref="C33:D33"/>
    <mergeCell ref="C28:D28"/>
    <mergeCell ref="C29:D29"/>
    <mergeCell ref="C25:D25"/>
    <mergeCell ref="C27:D27"/>
    <mergeCell ref="B2:I2"/>
    <mergeCell ref="B21:I21"/>
    <mergeCell ref="C22:D22"/>
    <mergeCell ref="C23:D23"/>
    <mergeCell ref="C77:D77"/>
    <mergeCell ref="C78:D78"/>
    <mergeCell ref="C79:D79"/>
    <mergeCell ref="C80:D80"/>
    <mergeCell ref="C81:D81"/>
    <mergeCell ref="C86:D86"/>
    <mergeCell ref="C82:D82"/>
    <mergeCell ref="C83:D83"/>
    <mergeCell ref="C84:D84"/>
    <mergeCell ref="C85:D85"/>
  </mergeCells>
  <hyperlinks>
    <hyperlink ref="H5" r:id="rId1" xr:uid="{7F28CCFA-BCDB-CE43-8A4F-12009286AFAC}"/>
    <hyperlink ref="H7" r:id="rId2" xr:uid="{8B9D9043-A0C7-0B40-8D2B-6E00A30CF8BD}"/>
    <hyperlink ref="H8" r:id="rId3" location=":~:text=The%20SWFF%20TA%20Facility%20consults,country%20knowledge%20to%20help%20them" xr:uid="{1C9D7900-99A4-2E41-866B-1306267AA8E7}"/>
    <hyperlink ref="H9" r:id="rId4" xr:uid="{DCEB6998-C679-8849-94C9-9930423CEB0E}"/>
    <hyperlink ref="H11" r:id="rId5" xr:uid="{2331729F-B831-7249-BBD8-F0D595DC38FD}"/>
    <hyperlink ref="H12" r:id="rId6" xr:uid="{C11EB2F3-0DDC-384A-BD1B-61A3601D93CB}"/>
    <hyperlink ref="H14" r:id="rId7" xr:uid="{2AAB9DDD-29CF-A343-8089-83DBFDAD9A74}"/>
    <hyperlink ref="H15" r:id="rId8" xr:uid="{94E6A224-9B7B-494D-8535-65C6F61C88FB}"/>
    <hyperlink ref="H4" r:id="rId9" xr:uid="{18918F87-0726-2848-A0A5-EAB017647689}"/>
    <hyperlink ref="H10" r:id="rId10" xr:uid="{951726A7-218D-274C-B6E7-F3251345EC3A}"/>
    <hyperlink ref="H24" r:id="rId11" xr:uid="{386F1A55-D5E1-FF44-B643-DA74E0AAA602}"/>
    <hyperlink ref="H26" r:id="rId12" xr:uid="{E818EEFD-054F-3A47-A1DA-93BB7F3D2B53}"/>
    <hyperlink ref="H27" r:id="rId13" xr:uid="{F6C98666-4FCA-294B-B81B-D59FACA70DAB}"/>
    <hyperlink ref="H28" r:id="rId14" xr:uid="{AE43349C-B12B-2645-A722-C8670E1032D9}"/>
    <hyperlink ref="H29" r:id="rId15" xr:uid="{1A4DBDC2-4E22-B647-ABAC-03F326A5E293}"/>
    <hyperlink ref="H30" r:id="rId16" xr:uid="{E0DB4BFF-FA08-BA43-A9D0-4BEF43E30C6D}"/>
    <hyperlink ref="H31" r:id="rId17" xr:uid="{363B9F25-B5EE-4647-8E94-DF718B885D76}"/>
    <hyperlink ref="H33" r:id="rId18" xr:uid="{7C55A811-3C05-804D-92BF-BFE129AE86F7}"/>
    <hyperlink ref="H36" r:id="rId19" xr:uid="{187F0B4E-6F4A-BE45-A9BE-3C489E9658CD}"/>
    <hyperlink ref="H37" r:id="rId20" xr:uid="{EB1573AC-B9C2-0F45-B5AC-825F65AC6D23}"/>
    <hyperlink ref="H38" r:id="rId21" xr:uid="{E5AAEFAB-C9E6-CF47-895C-1867FB6ED098}"/>
    <hyperlink ref="H39" r:id="rId22" xr:uid="{81C0CD4E-5CBF-E848-8263-D523FDA4FC83}"/>
    <hyperlink ref="H40" r:id="rId23" xr:uid="{B0673104-29C6-FF49-A5A6-77ACCB96E9D9}"/>
    <hyperlink ref="H41" r:id="rId24" xr:uid="{13FF106F-18CE-8247-9557-8534ECE9E24B}"/>
    <hyperlink ref="H42" r:id="rId25" xr:uid="{8CB51B56-7119-2E44-950F-657D96C4E072}"/>
    <hyperlink ref="H43" r:id="rId26" xr:uid="{01621B45-6BAC-3446-8E26-6A668E4BC98F}"/>
    <hyperlink ref="H44" r:id="rId27" xr:uid="{1ED91D71-DC59-F641-8FD1-9FEC04106288}"/>
    <hyperlink ref="H45" r:id="rId28" xr:uid="{A3D02795-3609-0348-9FC9-88B7FB9BB7DD}"/>
    <hyperlink ref="H46" r:id="rId29" xr:uid="{C6377BA7-68C1-B94E-B625-D9B7E17DE25E}"/>
    <hyperlink ref="H48" r:id="rId30" xr:uid="{AF0EBFDD-50BC-0A4C-B9F6-636330B33201}"/>
    <hyperlink ref="H49" r:id="rId31" xr:uid="{C110B61C-7E12-5248-B72B-63A8FF5C83C4}"/>
    <hyperlink ref="H51" r:id="rId32" xr:uid="{555F03CC-673E-BA4E-AA3E-91FA43153E58}"/>
    <hyperlink ref="H52" r:id="rId33" xr:uid="{BA8FB040-E4B3-B441-981E-EA147977900B}"/>
    <hyperlink ref="H53" r:id="rId34" xr:uid="{DCADD21A-64D6-5A47-AA8A-240C8D9A4676}"/>
    <hyperlink ref="H54" r:id="rId35" xr:uid="{85251024-7403-6944-AE60-04995A36F48C}"/>
    <hyperlink ref="H55" r:id="rId36" xr:uid="{075A1CED-5A4A-4641-B47B-35BA4CB33C9D}"/>
    <hyperlink ref="H57" r:id="rId37" xr:uid="{862FDC55-E072-9045-B150-7812CD201FFA}"/>
    <hyperlink ref="H56" r:id="rId38" xr:uid="{0D44F380-36EF-BE4D-881E-3464A2A9931A}"/>
    <hyperlink ref="H59" r:id="rId39" xr:uid="{832AF024-01BA-0A4B-8793-30B03E9701D8}"/>
    <hyperlink ref="H60" r:id="rId40" xr:uid="{5922A570-8C69-544A-8CCA-19FC0B364D11}"/>
    <hyperlink ref="H61" r:id="rId41" xr:uid="{8F68E236-6C5D-954C-989C-99755C4EF017}"/>
    <hyperlink ref="H63" r:id="rId42" xr:uid="{3FAB1647-11DF-6B47-99C2-76199F84B323}"/>
    <hyperlink ref="H64" r:id="rId43" xr:uid="{736F5427-DA9B-724F-9F9C-57CB8D4CC817}"/>
    <hyperlink ref="H66" r:id="rId44" xr:uid="{07C77F83-43AC-AE4F-A137-98BD9DAE5C79}"/>
    <hyperlink ref="H67" r:id="rId45" xr:uid="{15C0D4CE-C0C6-F248-A4F3-5088A961B811}"/>
    <hyperlink ref="H68" r:id="rId46" xr:uid="{619880D9-4D45-A54D-A3F7-7AA7E60B90D8}"/>
    <hyperlink ref="H69" r:id="rId47" xr:uid="{A97D70CE-F546-1844-B2B0-07DF26D0F7B1}"/>
    <hyperlink ref="H6" r:id="rId48" xr:uid="{4AA0632F-E57C-D941-B54D-4FEC12041CF4}"/>
    <hyperlink ref="H13" r:id="rId49" xr:uid="{37670B9F-5C1C-7A44-923B-8C743E6EFC5B}"/>
    <hyperlink ref="H16" r:id="rId50" xr:uid="{3C5607B6-F046-B940-B3D7-8BAFCF4407FF}"/>
    <hyperlink ref="H34" r:id="rId51" xr:uid="{A2871270-345C-3A41-A1E3-13527701C8DE}"/>
    <hyperlink ref="H35" r:id="rId52" xr:uid="{F71F61C6-E0CB-EC42-8D16-71E0048091C8}"/>
    <hyperlink ref="H47" r:id="rId53" xr:uid="{3058CC2D-1E76-9A49-84DA-73C5C33F5188}"/>
    <hyperlink ref="H58" r:id="rId54" xr:uid="{7222B4C2-3DC9-2245-AB02-2BC980C568FE}"/>
    <hyperlink ref="H62" r:id="rId55" xr:uid="{B9E97068-E6F1-C947-9B60-B85C8047FB49}"/>
    <hyperlink ref="H65" r:id="rId56" xr:uid="{6AD2AEC9-A1F6-F04C-BDD1-037B431D2022}"/>
    <hyperlink ref="H70" r:id="rId57" xr:uid="{FFCF703B-84F2-1242-9C8F-1056453CE33A}"/>
    <hyperlink ref="H71" r:id="rId58" xr:uid="{BD46939C-7558-544C-9726-EF20D0438FFC}"/>
    <hyperlink ref="H72" r:id="rId59" xr:uid="{EB5E89A3-B6E1-D74E-B042-AEC243005959}"/>
    <hyperlink ref="H74" r:id="rId60" xr:uid="{69715BD0-BAD0-554F-BC68-5062FFF4B15D}"/>
    <hyperlink ref="H73" r:id="rId61" xr:uid="{9BE8B84B-2D4E-DF4D-89DD-1FE61778EC7C}"/>
    <hyperlink ref="H75" r:id="rId62" xr:uid="{9A4DB56D-0A5D-574C-85F0-8CD64628EA36}"/>
    <hyperlink ref="H76" r:id="rId63" xr:uid="{7466BF8D-58B5-0744-A051-2909D596F542}"/>
    <hyperlink ref="H77" r:id="rId64" xr:uid="{A522867A-3B5A-FA4F-8524-557C9BB141B7}"/>
    <hyperlink ref="H78" r:id="rId65" xr:uid="{92C37191-32BF-9F4E-863C-6C434722D418}"/>
    <hyperlink ref="H79" r:id="rId66" xr:uid="{0FE6D2AD-7FB4-1546-B6F4-DE1462AB7935}"/>
    <hyperlink ref="H80" r:id="rId67" xr:uid="{0925BA61-6E73-7346-8B37-F09CC7B941C7}"/>
    <hyperlink ref="H81" r:id="rId68" xr:uid="{F67289B2-222D-AA48-B11F-E0012560A186}"/>
    <hyperlink ref="H82" r:id="rId69" xr:uid="{E1E7B10C-C7D8-5D4B-9A60-5401D5CA0575}"/>
    <hyperlink ref="H83" r:id="rId70" xr:uid="{E14AC8FE-9F35-224B-BD71-38F77ED0DF9F}"/>
    <hyperlink ref="H84" r:id="rId71" xr:uid="{E6502C19-2B42-0E4D-B6AF-19CA8E76661B}"/>
    <hyperlink ref="H85" r:id="rId72" xr:uid="{9053E495-DC3A-6B40-88DC-F4BD6C1C35A2}"/>
    <hyperlink ref="H86" r:id="rId73" xr:uid="{9E6E5EFC-3F39-3C4A-B4F9-09FDAB7749DF}"/>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467D6-7890-AC42-B7EF-FF007B1789D9}">
  <dimension ref="B2:I69"/>
  <sheetViews>
    <sheetView zoomScale="60" zoomScaleNormal="60" workbookViewId="0"/>
  </sheetViews>
  <sheetFormatPr baseColWidth="10" defaultRowHeight="16" x14ac:dyDescent="0.2"/>
  <cols>
    <col min="2" max="2" width="36.5" customWidth="1"/>
    <col min="3" max="3" width="25.83203125" customWidth="1"/>
    <col min="4" max="4" width="37.33203125" customWidth="1"/>
    <col min="5" max="5" width="31.83203125" customWidth="1"/>
    <col min="6" max="6" width="70.33203125" customWidth="1"/>
    <col min="7" max="7" width="92.5" customWidth="1"/>
    <col min="8" max="8" width="48.83203125" customWidth="1"/>
    <col min="9" max="9" width="21.83203125" customWidth="1"/>
  </cols>
  <sheetData>
    <row r="2" spans="2:9" ht="37" customHeight="1" x14ac:dyDescent="0.2">
      <c r="B2" s="160" t="s">
        <v>235</v>
      </c>
      <c r="C2" s="160"/>
      <c r="D2" s="160"/>
      <c r="E2" s="160"/>
      <c r="F2" s="160"/>
      <c r="G2" s="160"/>
      <c r="H2" s="160"/>
      <c r="I2" s="160"/>
    </row>
    <row r="3" spans="2:9" ht="40" customHeight="1" x14ac:dyDescent="0.2">
      <c r="B3" s="25" t="s">
        <v>8</v>
      </c>
      <c r="C3" s="25" t="s">
        <v>7</v>
      </c>
      <c r="D3" s="25" t="s">
        <v>214</v>
      </c>
      <c r="E3" s="25" t="s">
        <v>222</v>
      </c>
      <c r="F3" s="25" t="s">
        <v>338</v>
      </c>
      <c r="G3" s="25" t="s">
        <v>9</v>
      </c>
      <c r="H3" s="25" t="s">
        <v>71</v>
      </c>
      <c r="I3" s="25" t="s">
        <v>144</v>
      </c>
    </row>
    <row r="4" spans="2:9" ht="80" x14ac:dyDescent="0.2">
      <c r="B4" s="27" t="s">
        <v>150</v>
      </c>
      <c r="C4" s="14" t="s">
        <v>22</v>
      </c>
      <c r="D4" s="14" t="s">
        <v>1</v>
      </c>
      <c r="E4" s="9" t="s">
        <v>838</v>
      </c>
      <c r="F4" s="69" t="s">
        <v>895</v>
      </c>
      <c r="G4" s="4" t="s">
        <v>224</v>
      </c>
      <c r="H4" s="58" t="s">
        <v>24</v>
      </c>
      <c r="I4" s="15" t="s">
        <v>148</v>
      </c>
    </row>
    <row r="5" spans="2:9" ht="99" customHeight="1" x14ac:dyDescent="0.2">
      <c r="B5" s="27" t="s">
        <v>170</v>
      </c>
      <c r="C5" s="14" t="s">
        <v>22</v>
      </c>
      <c r="D5" s="8" t="s">
        <v>3</v>
      </c>
      <c r="E5" s="9" t="s">
        <v>838</v>
      </c>
      <c r="F5" s="69" t="s">
        <v>865</v>
      </c>
      <c r="G5" s="4" t="s">
        <v>171</v>
      </c>
      <c r="H5" s="58" t="s">
        <v>173</v>
      </c>
      <c r="I5" s="15" t="s">
        <v>148</v>
      </c>
    </row>
    <row r="6" spans="2:9" ht="157" customHeight="1" x14ac:dyDescent="0.2">
      <c r="B6" s="27" t="s">
        <v>166</v>
      </c>
      <c r="C6" s="8" t="s">
        <v>167</v>
      </c>
      <c r="D6" s="8" t="s">
        <v>169</v>
      </c>
      <c r="E6" s="9" t="s">
        <v>853</v>
      </c>
      <c r="F6" s="69" t="s">
        <v>866</v>
      </c>
      <c r="G6" s="4" t="s">
        <v>172</v>
      </c>
      <c r="H6" s="58" t="s">
        <v>174</v>
      </c>
      <c r="I6" s="15" t="s">
        <v>148</v>
      </c>
    </row>
    <row r="7" spans="2:9" ht="168" customHeight="1" x14ac:dyDescent="0.2">
      <c r="B7" s="27" t="s">
        <v>11</v>
      </c>
      <c r="C7" s="14" t="s">
        <v>22</v>
      </c>
      <c r="D7" s="8" t="s">
        <v>236</v>
      </c>
      <c r="E7" s="9" t="s">
        <v>838</v>
      </c>
      <c r="F7" s="69" t="s">
        <v>915</v>
      </c>
      <c r="G7" s="2" t="s">
        <v>237</v>
      </c>
      <c r="H7" s="58" t="s">
        <v>70</v>
      </c>
      <c r="I7" s="15" t="s">
        <v>148</v>
      </c>
    </row>
    <row r="8" spans="2:9" ht="168" customHeight="1" x14ac:dyDescent="0.2">
      <c r="B8" s="28" t="s">
        <v>239</v>
      </c>
      <c r="C8" s="8" t="s">
        <v>241</v>
      </c>
      <c r="D8" s="14" t="s">
        <v>240</v>
      </c>
      <c r="E8" s="9" t="s">
        <v>838</v>
      </c>
      <c r="F8" s="69" t="s">
        <v>916</v>
      </c>
      <c r="G8" s="2" t="s">
        <v>238</v>
      </c>
      <c r="H8" s="58" t="s">
        <v>69</v>
      </c>
      <c r="I8" s="15" t="s">
        <v>148</v>
      </c>
    </row>
    <row r="9" spans="2:9" ht="140" x14ac:dyDescent="0.2">
      <c r="B9" s="27" t="s">
        <v>226</v>
      </c>
      <c r="C9" s="8" t="s">
        <v>59</v>
      </c>
      <c r="D9" s="8" t="s">
        <v>58</v>
      </c>
      <c r="E9" s="9" t="s">
        <v>838</v>
      </c>
      <c r="F9" s="69" t="s">
        <v>903</v>
      </c>
      <c r="G9" s="4" t="s">
        <v>227</v>
      </c>
      <c r="H9" s="58" t="s">
        <v>57</v>
      </c>
      <c r="I9" s="15" t="s">
        <v>148</v>
      </c>
    </row>
    <row r="10" spans="2:9" ht="187" customHeight="1" x14ac:dyDescent="0.2">
      <c r="B10" s="27" t="s">
        <v>48</v>
      </c>
      <c r="C10" s="8" t="s">
        <v>918</v>
      </c>
      <c r="D10" s="14" t="s">
        <v>244</v>
      </c>
      <c r="E10" s="9" t="s">
        <v>838</v>
      </c>
      <c r="F10" s="69" t="s">
        <v>917</v>
      </c>
      <c r="G10" s="4" t="s">
        <v>242</v>
      </c>
      <c r="H10" s="58" t="s">
        <v>49</v>
      </c>
      <c r="I10" s="15" t="s">
        <v>148</v>
      </c>
    </row>
    <row r="11" spans="2:9" ht="147" customHeight="1" x14ac:dyDescent="0.2">
      <c r="B11" s="27" t="s">
        <v>247</v>
      </c>
      <c r="C11" s="8" t="s">
        <v>248</v>
      </c>
      <c r="D11" s="14" t="s">
        <v>245</v>
      </c>
      <c r="E11" s="9" t="s">
        <v>838</v>
      </c>
      <c r="F11" s="69" t="s">
        <v>919</v>
      </c>
      <c r="G11" s="8" t="s">
        <v>246</v>
      </c>
      <c r="H11" s="58" t="s">
        <v>65</v>
      </c>
      <c r="I11" s="15" t="s">
        <v>148</v>
      </c>
    </row>
    <row r="12" spans="2:9" ht="154" customHeight="1" x14ac:dyDescent="0.2">
      <c r="B12" s="28" t="s">
        <v>250</v>
      </c>
      <c r="C12" s="14" t="s">
        <v>178</v>
      </c>
      <c r="D12" s="14" t="s">
        <v>251</v>
      </c>
      <c r="E12" s="9" t="s">
        <v>838</v>
      </c>
      <c r="F12" s="69" t="s">
        <v>920</v>
      </c>
      <c r="G12" s="4" t="s">
        <v>249</v>
      </c>
      <c r="H12" s="58" t="s">
        <v>47</v>
      </c>
      <c r="I12" s="15" t="s">
        <v>148</v>
      </c>
    </row>
    <row r="13" spans="2:9" ht="94" customHeight="1" x14ac:dyDescent="0.2">
      <c r="B13" s="28" t="s">
        <v>252</v>
      </c>
      <c r="C13" s="8" t="s">
        <v>22</v>
      </c>
      <c r="D13" s="8" t="s">
        <v>72</v>
      </c>
      <c r="E13" s="9" t="s">
        <v>838</v>
      </c>
      <c r="F13" s="69" t="s">
        <v>921</v>
      </c>
      <c r="G13" s="4" t="s">
        <v>255</v>
      </c>
      <c r="H13" s="58" t="s">
        <v>73</v>
      </c>
      <c r="I13" s="15" t="s">
        <v>148</v>
      </c>
    </row>
    <row r="14" spans="2:9" ht="235" customHeight="1" x14ac:dyDescent="0.2">
      <c r="B14" s="27" t="s">
        <v>74</v>
      </c>
      <c r="C14" s="14" t="s">
        <v>22</v>
      </c>
      <c r="D14" s="8" t="s">
        <v>253</v>
      </c>
      <c r="E14" s="9" t="s">
        <v>853</v>
      </c>
      <c r="F14" s="69" t="s">
        <v>922</v>
      </c>
      <c r="G14" s="4" t="s">
        <v>256</v>
      </c>
      <c r="H14" s="58" t="s">
        <v>75</v>
      </c>
      <c r="I14" s="15" t="s">
        <v>148</v>
      </c>
    </row>
    <row r="15" spans="2:9" ht="134" customHeight="1" x14ac:dyDescent="0.2">
      <c r="B15" s="27" t="s">
        <v>77</v>
      </c>
      <c r="C15" s="8" t="s">
        <v>257</v>
      </c>
      <c r="D15" s="8" t="s">
        <v>254</v>
      </c>
      <c r="E15" s="9" t="s">
        <v>853</v>
      </c>
      <c r="F15" s="69" t="s">
        <v>923</v>
      </c>
      <c r="G15" s="4" t="s">
        <v>258</v>
      </c>
      <c r="H15" s="58" t="s">
        <v>78</v>
      </c>
      <c r="I15" s="15" t="s">
        <v>148</v>
      </c>
    </row>
    <row r="16" spans="2:9" ht="86" customHeight="1" x14ac:dyDescent="0.2">
      <c r="B16" s="28" t="s">
        <v>79</v>
      </c>
      <c r="C16" s="8" t="s">
        <v>23</v>
      </c>
      <c r="D16" s="8" t="s">
        <v>130</v>
      </c>
      <c r="E16" s="9" t="s">
        <v>838</v>
      </c>
      <c r="F16" s="69" t="s">
        <v>924</v>
      </c>
      <c r="G16" s="4" t="s">
        <v>259</v>
      </c>
      <c r="H16" s="58" t="s">
        <v>80</v>
      </c>
      <c r="I16" s="15" t="s">
        <v>148</v>
      </c>
    </row>
    <row r="17" spans="2:9" ht="80" x14ac:dyDescent="0.2">
      <c r="B17" s="27" t="s">
        <v>150</v>
      </c>
      <c r="C17" s="14" t="s">
        <v>22</v>
      </c>
      <c r="D17" s="14" t="s">
        <v>1</v>
      </c>
      <c r="E17" s="9" t="s">
        <v>838</v>
      </c>
      <c r="F17" s="69" t="s">
        <v>895</v>
      </c>
      <c r="G17" s="4" t="s">
        <v>224</v>
      </c>
      <c r="H17" s="58" t="s">
        <v>24</v>
      </c>
      <c r="I17" s="15" t="s">
        <v>148</v>
      </c>
    </row>
    <row r="18" spans="2:9" ht="115" customHeight="1" x14ac:dyDescent="0.2">
      <c r="B18" s="27" t="s">
        <v>39</v>
      </c>
      <c r="C18" s="9" t="s">
        <v>914</v>
      </c>
      <c r="D18" s="31" t="s">
        <v>40</v>
      </c>
      <c r="E18" s="9" t="s">
        <v>838</v>
      </c>
      <c r="F18" s="69" t="s">
        <v>879</v>
      </c>
      <c r="G18" s="4" t="s">
        <v>192</v>
      </c>
      <c r="H18" s="58" t="s">
        <v>41</v>
      </c>
      <c r="I18" s="83" t="s">
        <v>878</v>
      </c>
    </row>
    <row r="19" spans="2:9" ht="123" customHeight="1" x14ac:dyDescent="0.2">
      <c r="B19" s="27" t="s">
        <v>55</v>
      </c>
      <c r="C19" s="8" t="s">
        <v>225</v>
      </c>
      <c r="D19" s="8" t="s">
        <v>10</v>
      </c>
      <c r="E19" s="9" t="s">
        <v>853</v>
      </c>
      <c r="F19" s="69" t="s">
        <v>902</v>
      </c>
      <c r="G19" s="4" t="s">
        <v>901</v>
      </c>
      <c r="H19" s="58" t="s">
        <v>223</v>
      </c>
      <c r="I19" s="15" t="s">
        <v>148</v>
      </c>
    </row>
    <row r="20" spans="2:9" s="96" customFormat="1" ht="112" customHeight="1" x14ac:dyDescent="0.25">
      <c r="B20" s="47" t="s">
        <v>467</v>
      </c>
      <c r="C20" s="9" t="s">
        <v>225</v>
      </c>
      <c r="D20" s="66" t="s">
        <v>1049</v>
      </c>
      <c r="E20" s="9" t="s">
        <v>838</v>
      </c>
      <c r="F20" s="5" t="s">
        <v>1047</v>
      </c>
      <c r="G20" s="5" t="s">
        <v>1048</v>
      </c>
      <c r="H20" s="80" t="s">
        <v>829</v>
      </c>
      <c r="I20" s="66" t="s">
        <v>148</v>
      </c>
    </row>
    <row r="21" spans="2:9" x14ac:dyDescent="0.2">
      <c r="H21" s="18"/>
    </row>
    <row r="22" spans="2:9" x14ac:dyDescent="0.2">
      <c r="H22" s="18"/>
    </row>
    <row r="23" spans="2:9" x14ac:dyDescent="0.2">
      <c r="H23" s="18"/>
    </row>
    <row r="24" spans="2:9" ht="35" customHeight="1" x14ac:dyDescent="0.2">
      <c r="B24" s="160" t="s">
        <v>260</v>
      </c>
      <c r="C24" s="160"/>
      <c r="D24" s="160"/>
      <c r="E24" s="160"/>
      <c r="F24" s="160"/>
      <c r="G24" s="160"/>
      <c r="H24" s="160"/>
      <c r="I24" s="160"/>
    </row>
    <row r="25" spans="2:9" ht="35" customHeight="1" x14ac:dyDescent="0.2">
      <c r="B25" s="25" t="s">
        <v>1122</v>
      </c>
      <c r="C25" s="151" t="s">
        <v>7</v>
      </c>
      <c r="D25" s="152"/>
      <c r="E25" s="25" t="s">
        <v>222</v>
      </c>
      <c r="F25" s="25" t="s">
        <v>338</v>
      </c>
      <c r="G25" s="25" t="s">
        <v>9</v>
      </c>
      <c r="H25" s="25" t="s">
        <v>71</v>
      </c>
      <c r="I25" s="25" t="s">
        <v>144</v>
      </c>
    </row>
    <row r="26" spans="2:9" s="18" customFormat="1" ht="80" x14ac:dyDescent="0.2">
      <c r="B26" s="27" t="s">
        <v>671</v>
      </c>
      <c r="C26" s="157" t="s">
        <v>178</v>
      </c>
      <c r="D26" s="158"/>
      <c r="E26" s="29" t="s">
        <v>852</v>
      </c>
      <c r="F26" s="4" t="s">
        <v>672</v>
      </c>
      <c r="G26" s="4" t="s">
        <v>679</v>
      </c>
      <c r="H26" s="14"/>
      <c r="I26" s="45" t="s">
        <v>148</v>
      </c>
    </row>
    <row r="27" spans="2:9" ht="80" x14ac:dyDescent="0.2">
      <c r="B27" s="27" t="s">
        <v>363</v>
      </c>
      <c r="C27" s="157" t="s">
        <v>676</v>
      </c>
      <c r="D27" s="158"/>
      <c r="E27" s="29" t="s">
        <v>852</v>
      </c>
      <c r="F27" s="2" t="s">
        <v>675</v>
      </c>
      <c r="G27" s="2" t="s">
        <v>674</v>
      </c>
      <c r="H27" s="60" t="s">
        <v>673</v>
      </c>
      <c r="I27" s="45" t="s">
        <v>148</v>
      </c>
    </row>
    <row r="28" spans="2:9" ht="60" x14ac:dyDescent="0.2">
      <c r="B28" s="27" t="s">
        <v>376</v>
      </c>
      <c r="C28" s="157" t="s">
        <v>21</v>
      </c>
      <c r="D28" s="158"/>
      <c r="E28" s="29" t="s">
        <v>852</v>
      </c>
      <c r="F28" s="2" t="s">
        <v>678</v>
      </c>
      <c r="G28" s="2" t="s">
        <v>574</v>
      </c>
      <c r="H28" s="60" t="s">
        <v>677</v>
      </c>
      <c r="I28" s="45" t="s">
        <v>148</v>
      </c>
    </row>
    <row r="29" spans="2:9" ht="60" x14ac:dyDescent="0.2">
      <c r="B29" s="27" t="s">
        <v>379</v>
      </c>
      <c r="C29" s="157" t="s">
        <v>56</v>
      </c>
      <c r="D29" s="158"/>
      <c r="E29" s="29" t="s">
        <v>852</v>
      </c>
      <c r="F29" s="2" t="s">
        <v>681</v>
      </c>
      <c r="G29" s="2" t="s">
        <v>682</v>
      </c>
      <c r="H29" s="60" t="s">
        <v>680</v>
      </c>
      <c r="I29" s="45" t="s">
        <v>148</v>
      </c>
    </row>
    <row r="30" spans="2:9" ht="80" x14ac:dyDescent="0.2">
      <c r="B30" s="27" t="s">
        <v>383</v>
      </c>
      <c r="C30" s="157" t="s">
        <v>56</v>
      </c>
      <c r="D30" s="158"/>
      <c r="E30" s="29" t="s">
        <v>852</v>
      </c>
      <c r="F30" s="2" t="s">
        <v>683</v>
      </c>
      <c r="G30" s="63" t="s">
        <v>684</v>
      </c>
      <c r="H30" s="60" t="s">
        <v>685</v>
      </c>
      <c r="I30" s="45" t="s">
        <v>148</v>
      </c>
    </row>
    <row r="31" spans="2:9" ht="120" x14ac:dyDescent="0.2">
      <c r="B31" s="28" t="s">
        <v>0</v>
      </c>
      <c r="C31" s="143" t="s">
        <v>178</v>
      </c>
      <c r="D31" s="144"/>
      <c r="E31" s="29" t="s">
        <v>852</v>
      </c>
      <c r="F31" s="5" t="s">
        <v>472</v>
      </c>
      <c r="G31" s="3" t="s">
        <v>474</v>
      </c>
      <c r="H31" s="59" t="s">
        <v>475</v>
      </c>
      <c r="I31" s="45" t="s">
        <v>148</v>
      </c>
    </row>
    <row r="32" spans="2:9" ht="40" x14ac:dyDescent="0.2">
      <c r="B32" s="27" t="s">
        <v>391</v>
      </c>
      <c r="C32" s="157" t="s">
        <v>22</v>
      </c>
      <c r="D32" s="159"/>
      <c r="E32" s="29" t="s">
        <v>852</v>
      </c>
      <c r="F32" s="2" t="s">
        <v>686</v>
      </c>
      <c r="G32" s="63" t="s">
        <v>687</v>
      </c>
      <c r="H32" s="60" t="s">
        <v>688</v>
      </c>
      <c r="I32" s="45" t="s">
        <v>148</v>
      </c>
    </row>
    <row r="33" spans="2:9" ht="120" x14ac:dyDescent="0.2">
      <c r="B33" s="27" t="s">
        <v>392</v>
      </c>
      <c r="C33" s="157" t="s">
        <v>22</v>
      </c>
      <c r="D33" s="159"/>
      <c r="E33" s="29" t="s">
        <v>852</v>
      </c>
      <c r="F33" s="2" t="s">
        <v>689</v>
      </c>
      <c r="G33" s="63" t="s">
        <v>691</v>
      </c>
      <c r="H33" s="14"/>
      <c r="I33" s="45" t="s">
        <v>148</v>
      </c>
    </row>
    <row r="34" spans="2:9" ht="51" x14ac:dyDescent="0.2">
      <c r="B34" s="28" t="s">
        <v>431</v>
      </c>
      <c r="C34" s="157" t="s">
        <v>22</v>
      </c>
      <c r="D34" s="159"/>
      <c r="E34" s="29" t="s">
        <v>852</v>
      </c>
      <c r="F34" s="7" t="s">
        <v>690</v>
      </c>
      <c r="G34" s="63" t="s">
        <v>692</v>
      </c>
      <c r="H34" s="15"/>
      <c r="I34" s="45" t="s">
        <v>148</v>
      </c>
    </row>
    <row r="35" spans="2:9" ht="100" x14ac:dyDescent="0.2">
      <c r="B35" s="28" t="s">
        <v>432</v>
      </c>
      <c r="C35" s="157" t="s">
        <v>22</v>
      </c>
      <c r="D35" s="159"/>
      <c r="E35" s="29" t="s">
        <v>852</v>
      </c>
      <c r="F35" s="4" t="s">
        <v>693</v>
      </c>
      <c r="G35" s="74" t="s">
        <v>574</v>
      </c>
      <c r="H35" s="60" t="s">
        <v>694</v>
      </c>
      <c r="I35" s="45" t="s">
        <v>148</v>
      </c>
    </row>
    <row r="36" spans="2:9" ht="60" x14ac:dyDescent="0.2">
      <c r="B36" s="28" t="s">
        <v>433</v>
      </c>
      <c r="C36" s="157" t="s">
        <v>22</v>
      </c>
      <c r="D36" s="159"/>
      <c r="E36" s="29" t="s">
        <v>852</v>
      </c>
      <c r="F36" s="4" t="s">
        <v>696</v>
      </c>
      <c r="G36" s="74" t="s">
        <v>574</v>
      </c>
      <c r="H36" s="60" t="s">
        <v>695</v>
      </c>
      <c r="I36" s="45" t="s">
        <v>148</v>
      </c>
    </row>
    <row r="37" spans="2:9" ht="100" x14ac:dyDescent="0.2">
      <c r="B37" s="28" t="s">
        <v>434</v>
      </c>
      <c r="C37" s="157" t="s">
        <v>22</v>
      </c>
      <c r="D37" s="159"/>
      <c r="E37" s="29" t="s">
        <v>852</v>
      </c>
      <c r="F37" s="4" t="s">
        <v>699</v>
      </c>
      <c r="G37" s="4" t="s">
        <v>698</v>
      </c>
      <c r="H37" s="60" t="s">
        <v>697</v>
      </c>
      <c r="I37" s="45" t="s">
        <v>148</v>
      </c>
    </row>
    <row r="38" spans="2:9" ht="60" x14ac:dyDescent="0.2">
      <c r="B38" s="28" t="s">
        <v>435</v>
      </c>
      <c r="C38" s="155" t="s">
        <v>178</v>
      </c>
      <c r="D38" s="161"/>
      <c r="E38" s="29" t="s">
        <v>852</v>
      </c>
      <c r="F38" s="4" t="s">
        <v>701</v>
      </c>
      <c r="G38" s="4" t="s">
        <v>700</v>
      </c>
      <c r="H38" s="60" t="s">
        <v>702</v>
      </c>
      <c r="I38" s="45" t="s">
        <v>148</v>
      </c>
    </row>
    <row r="39" spans="2:9" ht="40" x14ac:dyDescent="0.2">
      <c r="B39" s="28" t="s">
        <v>436</v>
      </c>
      <c r="C39" s="157" t="s">
        <v>644</v>
      </c>
      <c r="D39" s="159"/>
      <c r="E39" s="29" t="s">
        <v>852</v>
      </c>
      <c r="F39" s="4" t="s">
        <v>705</v>
      </c>
      <c r="G39" s="4" t="s">
        <v>704</v>
      </c>
      <c r="H39" s="60" t="s">
        <v>703</v>
      </c>
      <c r="I39" s="45" t="s">
        <v>148</v>
      </c>
    </row>
    <row r="40" spans="2:9" ht="60" x14ac:dyDescent="0.2">
      <c r="B40" s="28" t="s">
        <v>437</v>
      </c>
      <c r="C40" s="157" t="s">
        <v>706</v>
      </c>
      <c r="D40" s="159"/>
      <c r="E40" s="29" t="s">
        <v>852</v>
      </c>
      <c r="F40" s="4" t="s">
        <v>708</v>
      </c>
      <c r="G40" s="4" t="s">
        <v>707</v>
      </c>
      <c r="H40" s="15"/>
      <c r="I40" s="45" t="s">
        <v>148</v>
      </c>
    </row>
    <row r="41" spans="2:9" ht="60" x14ac:dyDescent="0.2">
      <c r="B41" s="28" t="s">
        <v>438</v>
      </c>
      <c r="C41" s="155" t="s">
        <v>22</v>
      </c>
      <c r="D41" s="161"/>
      <c r="E41" s="29" t="s">
        <v>852</v>
      </c>
      <c r="F41" s="4" t="s">
        <v>709</v>
      </c>
      <c r="G41" s="4" t="s">
        <v>574</v>
      </c>
      <c r="H41" s="60" t="s">
        <v>710</v>
      </c>
      <c r="I41" s="45" t="s">
        <v>148</v>
      </c>
    </row>
    <row r="42" spans="2:9" ht="60" x14ac:dyDescent="0.2">
      <c r="B42" s="28" t="s">
        <v>439</v>
      </c>
      <c r="C42" s="155" t="s">
        <v>22</v>
      </c>
      <c r="D42" s="161"/>
      <c r="E42" s="29" t="s">
        <v>852</v>
      </c>
      <c r="F42" s="4" t="s">
        <v>712</v>
      </c>
      <c r="G42" s="4" t="s">
        <v>574</v>
      </c>
      <c r="H42" s="60" t="s">
        <v>711</v>
      </c>
      <c r="I42" s="45" t="s">
        <v>148</v>
      </c>
    </row>
    <row r="43" spans="2:9" ht="40" x14ac:dyDescent="0.2">
      <c r="B43" s="28" t="s">
        <v>440</v>
      </c>
      <c r="C43" s="155" t="s">
        <v>178</v>
      </c>
      <c r="D43" s="161"/>
      <c r="E43" s="29" t="s">
        <v>852</v>
      </c>
      <c r="F43" s="4" t="s">
        <v>713</v>
      </c>
      <c r="G43" s="4" t="s">
        <v>714</v>
      </c>
      <c r="H43" s="15"/>
      <c r="I43" s="45" t="s">
        <v>148</v>
      </c>
    </row>
    <row r="44" spans="2:9" ht="140" x14ac:dyDescent="0.2">
      <c r="B44" s="79" t="s">
        <v>412</v>
      </c>
      <c r="C44" s="143" t="s">
        <v>220</v>
      </c>
      <c r="D44" s="144"/>
      <c r="E44" s="29" t="s">
        <v>852</v>
      </c>
      <c r="F44" s="4" t="s">
        <v>495</v>
      </c>
      <c r="G44" s="4" t="s">
        <v>496</v>
      </c>
      <c r="H44" s="60" t="s">
        <v>497</v>
      </c>
      <c r="I44" s="45" t="s">
        <v>148</v>
      </c>
    </row>
    <row r="45" spans="2:9" ht="80" x14ac:dyDescent="0.2">
      <c r="B45" s="71" t="s">
        <v>420</v>
      </c>
      <c r="C45" s="143" t="s">
        <v>22</v>
      </c>
      <c r="D45" s="144"/>
      <c r="E45" s="29" t="s">
        <v>852</v>
      </c>
      <c r="F45" s="4" t="s">
        <v>518</v>
      </c>
      <c r="G45" s="2" t="s">
        <v>519</v>
      </c>
      <c r="H45" s="60" t="s">
        <v>520</v>
      </c>
      <c r="I45" s="45" t="s">
        <v>148</v>
      </c>
    </row>
    <row r="46" spans="2:9" ht="80" x14ac:dyDescent="0.2">
      <c r="B46" s="27" t="s">
        <v>330</v>
      </c>
      <c r="C46" s="147" t="s">
        <v>21</v>
      </c>
      <c r="D46" s="147"/>
      <c r="E46" s="29" t="s">
        <v>852</v>
      </c>
      <c r="F46" s="78" t="s">
        <v>337</v>
      </c>
      <c r="G46" s="63" t="s">
        <v>568</v>
      </c>
      <c r="H46" s="58" t="s">
        <v>567</v>
      </c>
      <c r="I46" s="14" t="s">
        <v>148</v>
      </c>
    </row>
    <row r="47" spans="2:9" ht="140" x14ac:dyDescent="0.2">
      <c r="B47" s="27" t="s">
        <v>350</v>
      </c>
      <c r="C47" s="145" t="s">
        <v>597</v>
      </c>
      <c r="D47" s="146"/>
      <c r="E47" s="29" t="s">
        <v>852</v>
      </c>
      <c r="F47" s="4" t="s">
        <v>594</v>
      </c>
      <c r="G47" s="2" t="s">
        <v>595</v>
      </c>
      <c r="H47" s="58" t="s">
        <v>596</v>
      </c>
      <c r="I47" s="14" t="s">
        <v>148</v>
      </c>
    </row>
    <row r="48" spans="2:9" ht="60" x14ac:dyDescent="0.2">
      <c r="B48" s="27" t="s">
        <v>452</v>
      </c>
      <c r="C48" s="157" t="s">
        <v>178</v>
      </c>
      <c r="D48" s="158"/>
      <c r="E48" s="29" t="s">
        <v>852</v>
      </c>
      <c r="F48" s="4" t="s">
        <v>783</v>
      </c>
      <c r="G48" s="4" t="s">
        <v>692</v>
      </c>
      <c r="H48" s="60" t="s">
        <v>784</v>
      </c>
      <c r="I48" s="45" t="s">
        <v>148</v>
      </c>
    </row>
    <row r="49" spans="2:9" ht="60" x14ac:dyDescent="0.2">
      <c r="B49" s="27" t="s">
        <v>367</v>
      </c>
      <c r="C49" s="147" t="s">
        <v>178</v>
      </c>
      <c r="D49" s="147"/>
      <c r="E49" s="29" t="s">
        <v>852</v>
      </c>
      <c r="F49" s="2" t="s">
        <v>378</v>
      </c>
      <c r="G49" s="63" t="s">
        <v>563</v>
      </c>
      <c r="H49" s="58" t="s">
        <v>562</v>
      </c>
      <c r="I49" s="45" t="s">
        <v>148</v>
      </c>
    </row>
    <row r="50" spans="2:9" s="22" customFormat="1" ht="80" x14ac:dyDescent="0.2">
      <c r="B50" s="28" t="s">
        <v>1025</v>
      </c>
      <c r="C50" s="148" t="s">
        <v>178</v>
      </c>
      <c r="D50" s="148"/>
      <c r="E50" s="66" t="s">
        <v>852</v>
      </c>
      <c r="F50" s="3" t="s">
        <v>1026</v>
      </c>
      <c r="G50" s="3" t="s">
        <v>1027</v>
      </c>
      <c r="H50" s="98" t="s">
        <v>1028</v>
      </c>
      <c r="I50" s="9" t="s">
        <v>148</v>
      </c>
    </row>
    <row r="51" spans="2:9" s="22" customFormat="1" ht="60" x14ac:dyDescent="0.2">
      <c r="B51" s="28" t="s">
        <v>380</v>
      </c>
      <c r="C51" s="148" t="s">
        <v>178</v>
      </c>
      <c r="D51" s="148"/>
      <c r="E51" s="66" t="s">
        <v>852</v>
      </c>
      <c r="F51" s="3" t="s">
        <v>1030</v>
      </c>
      <c r="G51" s="3" t="s">
        <v>1027</v>
      </c>
      <c r="H51" s="59" t="s">
        <v>1050</v>
      </c>
      <c r="I51" s="9" t="s">
        <v>148</v>
      </c>
    </row>
    <row r="52" spans="2:9" s="22" customFormat="1" ht="60" x14ac:dyDescent="0.25">
      <c r="B52" s="28" t="s">
        <v>355</v>
      </c>
      <c r="C52" s="148" t="s">
        <v>178</v>
      </c>
      <c r="D52" s="148"/>
      <c r="E52" s="66" t="s">
        <v>852</v>
      </c>
      <c r="F52" s="109" t="s">
        <v>1054</v>
      </c>
      <c r="G52" s="110" t="s">
        <v>1055</v>
      </c>
      <c r="H52" s="59" t="s">
        <v>1056</v>
      </c>
      <c r="I52" s="48" t="s">
        <v>148</v>
      </c>
    </row>
    <row r="53" spans="2:9" s="22" customFormat="1" ht="160" x14ac:dyDescent="0.2">
      <c r="B53" s="28" t="s">
        <v>13</v>
      </c>
      <c r="C53" s="148" t="s">
        <v>178</v>
      </c>
      <c r="D53" s="148"/>
      <c r="E53" s="9" t="s">
        <v>965</v>
      </c>
      <c r="F53" s="5" t="s">
        <v>1059</v>
      </c>
      <c r="G53" s="63" t="s">
        <v>1058</v>
      </c>
      <c r="H53" s="59" t="s">
        <v>1057</v>
      </c>
      <c r="I53" s="48" t="s">
        <v>148</v>
      </c>
    </row>
    <row r="54" spans="2:9" s="22" customFormat="1" ht="80" x14ac:dyDescent="0.2">
      <c r="B54" s="28" t="s">
        <v>463</v>
      </c>
      <c r="C54" s="148" t="s">
        <v>178</v>
      </c>
      <c r="D54" s="148"/>
      <c r="E54" s="9" t="s">
        <v>965</v>
      </c>
      <c r="F54" s="5" t="s">
        <v>1060</v>
      </c>
      <c r="G54" s="110" t="s">
        <v>1055</v>
      </c>
      <c r="H54" s="108" t="s">
        <v>1061</v>
      </c>
      <c r="I54" s="48" t="s">
        <v>148</v>
      </c>
    </row>
    <row r="55" spans="2:9" ht="80" x14ac:dyDescent="0.2">
      <c r="B55" s="28" t="s">
        <v>245</v>
      </c>
      <c r="C55" s="143" t="s">
        <v>178</v>
      </c>
      <c r="D55" s="144"/>
      <c r="E55" s="9" t="s">
        <v>965</v>
      </c>
      <c r="F55" s="5" t="s">
        <v>1051</v>
      </c>
      <c r="G55" s="5" t="s">
        <v>1052</v>
      </c>
      <c r="H55" s="108" t="s">
        <v>1053</v>
      </c>
      <c r="I55" s="48" t="s">
        <v>148</v>
      </c>
    </row>
    <row r="56" spans="2:9" ht="80" x14ac:dyDescent="0.2">
      <c r="B56" s="28" t="s">
        <v>990</v>
      </c>
      <c r="C56" s="145" t="s">
        <v>178</v>
      </c>
      <c r="D56" s="146"/>
      <c r="E56" s="9" t="s">
        <v>965</v>
      </c>
      <c r="F56" s="3" t="s">
        <v>991</v>
      </c>
      <c r="G56" s="3" t="s">
        <v>993</v>
      </c>
      <c r="H56" s="59" t="s">
        <v>1062</v>
      </c>
      <c r="I56" s="48" t="s">
        <v>148</v>
      </c>
    </row>
    <row r="57" spans="2:9" ht="80" x14ac:dyDescent="0.2">
      <c r="B57" s="28" t="s">
        <v>118</v>
      </c>
      <c r="C57" s="145" t="s">
        <v>178</v>
      </c>
      <c r="D57" s="146"/>
      <c r="E57" s="9" t="s">
        <v>965</v>
      </c>
      <c r="F57" s="3" t="s">
        <v>992</v>
      </c>
      <c r="G57" s="3" t="s">
        <v>994</v>
      </c>
      <c r="H57" s="59" t="s">
        <v>1063</v>
      </c>
      <c r="I57" s="37" t="s">
        <v>1067</v>
      </c>
    </row>
    <row r="58" spans="2:9" ht="80" x14ac:dyDescent="0.2">
      <c r="B58" s="28" t="s">
        <v>959</v>
      </c>
      <c r="C58" s="143" t="s">
        <v>285</v>
      </c>
      <c r="D58" s="144"/>
      <c r="E58" s="9" t="s">
        <v>965</v>
      </c>
      <c r="F58" s="3" t="s">
        <v>966</v>
      </c>
      <c r="G58" s="3" t="s">
        <v>1011</v>
      </c>
      <c r="H58" s="59" t="s">
        <v>1064</v>
      </c>
      <c r="I58" s="9" t="s">
        <v>148</v>
      </c>
    </row>
    <row r="59" spans="2:9" ht="100" x14ac:dyDescent="0.2">
      <c r="B59" s="28" t="s">
        <v>326</v>
      </c>
      <c r="C59" s="143" t="s">
        <v>22</v>
      </c>
      <c r="D59" s="144"/>
      <c r="E59" s="9" t="s">
        <v>965</v>
      </c>
      <c r="F59" s="2" t="s">
        <v>973</v>
      </c>
      <c r="G59" s="3" t="s">
        <v>1012</v>
      </c>
      <c r="H59" s="58" t="s">
        <v>1065</v>
      </c>
      <c r="I59" s="9" t="s">
        <v>148</v>
      </c>
    </row>
    <row r="60" spans="2:9" ht="60" x14ac:dyDescent="0.2">
      <c r="B60" s="28" t="s">
        <v>960</v>
      </c>
      <c r="C60" s="143" t="s">
        <v>964</v>
      </c>
      <c r="D60" s="144"/>
      <c r="E60" s="9" t="s">
        <v>965</v>
      </c>
      <c r="F60" s="2" t="s">
        <v>974</v>
      </c>
      <c r="G60" s="3" t="s">
        <v>1013</v>
      </c>
      <c r="H60" s="58" t="s">
        <v>1066</v>
      </c>
      <c r="I60" s="9" t="s">
        <v>148</v>
      </c>
    </row>
    <row r="61" spans="2:9" ht="80" x14ac:dyDescent="0.2">
      <c r="B61" s="28" t="s">
        <v>4</v>
      </c>
      <c r="C61" s="145" t="s">
        <v>178</v>
      </c>
      <c r="D61" s="146"/>
      <c r="E61" s="9" t="s">
        <v>965</v>
      </c>
      <c r="F61" s="2" t="s">
        <v>975</v>
      </c>
      <c r="G61" s="3" t="s">
        <v>1014</v>
      </c>
      <c r="H61" s="58" t="s">
        <v>1068</v>
      </c>
      <c r="I61" s="9" t="s">
        <v>148</v>
      </c>
    </row>
    <row r="62" spans="2:9" ht="60" x14ac:dyDescent="0.2">
      <c r="B62" s="28" t="s">
        <v>1070</v>
      </c>
      <c r="C62" s="145" t="s">
        <v>178</v>
      </c>
      <c r="D62" s="146"/>
      <c r="E62" s="9" t="s">
        <v>965</v>
      </c>
      <c r="F62" s="2" t="s">
        <v>976</v>
      </c>
      <c r="G62" s="3" t="s">
        <v>1015</v>
      </c>
      <c r="H62" s="58" t="s">
        <v>1069</v>
      </c>
      <c r="I62" s="9" t="s">
        <v>148</v>
      </c>
    </row>
    <row r="63" spans="2:9" ht="60" x14ac:dyDescent="0.2">
      <c r="B63" s="28" t="s">
        <v>961</v>
      </c>
      <c r="C63" s="143" t="s">
        <v>167</v>
      </c>
      <c r="D63" s="144"/>
      <c r="E63" s="9" t="s">
        <v>965</v>
      </c>
      <c r="F63" s="2" t="s">
        <v>977</v>
      </c>
      <c r="G63" s="3" t="s">
        <v>1016</v>
      </c>
      <c r="H63" s="58" t="s">
        <v>1071</v>
      </c>
      <c r="I63" s="9" t="s">
        <v>148</v>
      </c>
    </row>
    <row r="64" spans="2:9" ht="100" x14ac:dyDescent="0.2">
      <c r="B64" s="28" t="s">
        <v>962</v>
      </c>
      <c r="C64" s="145" t="s">
        <v>178</v>
      </c>
      <c r="D64" s="146"/>
      <c r="E64" s="9" t="s">
        <v>965</v>
      </c>
      <c r="F64" s="2" t="s">
        <v>978</v>
      </c>
      <c r="G64" s="3" t="s">
        <v>1017</v>
      </c>
      <c r="H64" s="58" t="s">
        <v>1072</v>
      </c>
      <c r="I64" s="9" t="s">
        <v>148</v>
      </c>
    </row>
    <row r="65" spans="2:9" ht="80" x14ac:dyDescent="0.2">
      <c r="B65" s="28" t="s">
        <v>963</v>
      </c>
      <c r="C65" s="143" t="s">
        <v>285</v>
      </c>
      <c r="D65" s="144"/>
      <c r="E65" s="9" t="s">
        <v>965</v>
      </c>
      <c r="F65" s="2" t="s">
        <v>979</v>
      </c>
      <c r="G65" s="3" t="s">
        <v>1018</v>
      </c>
      <c r="H65" s="58" t="s">
        <v>1073</v>
      </c>
      <c r="I65" s="9" t="s">
        <v>148</v>
      </c>
    </row>
    <row r="66" spans="2:9" s="22" customFormat="1" ht="72" customHeight="1" x14ac:dyDescent="0.2">
      <c r="B66" s="44" t="s">
        <v>12</v>
      </c>
      <c r="C66" s="145" t="s">
        <v>178</v>
      </c>
      <c r="D66" s="146"/>
      <c r="E66" s="9" t="s">
        <v>965</v>
      </c>
      <c r="F66" s="5" t="s">
        <v>1007</v>
      </c>
      <c r="G66" s="3" t="s">
        <v>1074</v>
      </c>
      <c r="H66" s="59" t="s">
        <v>1075</v>
      </c>
      <c r="I66" s="48" t="s">
        <v>148</v>
      </c>
    </row>
    <row r="67" spans="2:9" ht="60" x14ac:dyDescent="0.2">
      <c r="B67" s="1" t="s">
        <v>10</v>
      </c>
      <c r="C67" s="145" t="s">
        <v>178</v>
      </c>
      <c r="D67" s="146"/>
      <c r="E67" s="9" t="s">
        <v>965</v>
      </c>
      <c r="F67" s="4" t="s">
        <v>1076</v>
      </c>
      <c r="G67" s="3" t="s">
        <v>1077</v>
      </c>
      <c r="H67" s="60" t="s">
        <v>1078</v>
      </c>
      <c r="I67" s="48" t="s">
        <v>148</v>
      </c>
    </row>
    <row r="68" spans="2:9" ht="100" x14ac:dyDescent="0.25">
      <c r="B68" s="28" t="s">
        <v>393</v>
      </c>
      <c r="C68" s="143" t="s">
        <v>1123</v>
      </c>
      <c r="D68" s="144"/>
      <c r="E68" s="66" t="s">
        <v>852</v>
      </c>
      <c r="F68" s="117" t="s">
        <v>1126</v>
      </c>
      <c r="G68" s="5" t="s">
        <v>1124</v>
      </c>
      <c r="H68" s="98" t="s">
        <v>1125</v>
      </c>
      <c r="I68" s="66" t="s">
        <v>148</v>
      </c>
    </row>
    <row r="69" spans="2:9" x14ac:dyDescent="0.2">
      <c r="H69" s="61"/>
    </row>
  </sheetData>
  <mergeCells count="46">
    <mergeCell ref="C48:D48"/>
    <mergeCell ref="C49:D49"/>
    <mergeCell ref="C50:D50"/>
    <mergeCell ref="C51:D51"/>
    <mergeCell ref="C54:D54"/>
    <mergeCell ref="C52:D52"/>
    <mergeCell ref="C53:D53"/>
    <mergeCell ref="C47:D47"/>
    <mergeCell ref="C44:D44"/>
    <mergeCell ref="C45:D45"/>
    <mergeCell ref="C46:D46"/>
    <mergeCell ref="C42:D42"/>
    <mergeCell ref="C43:D43"/>
    <mergeCell ref="C41:D41"/>
    <mergeCell ref="C38:D38"/>
    <mergeCell ref="C39:D39"/>
    <mergeCell ref="C40:D40"/>
    <mergeCell ref="C33:D33"/>
    <mergeCell ref="C34:D34"/>
    <mergeCell ref="C35:D35"/>
    <mergeCell ref="C36:D36"/>
    <mergeCell ref="C37:D37"/>
    <mergeCell ref="C30:D30"/>
    <mergeCell ref="C31:D31"/>
    <mergeCell ref="C32:D32"/>
    <mergeCell ref="B2:I2"/>
    <mergeCell ref="B24:I24"/>
    <mergeCell ref="C25:D25"/>
    <mergeCell ref="C26:D26"/>
    <mergeCell ref="C27:D27"/>
    <mergeCell ref="C28:D28"/>
    <mergeCell ref="C29:D29"/>
    <mergeCell ref="C55:D55"/>
    <mergeCell ref="C66:D66"/>
    <mergeCell ref="C67:D67"/>
    <mergeCell ref="C68:D68"/>
    <mergeCell ref="C61:D61"/>
    <mergeCell ref="C62:D62"/>
    <mergeCell ref="C63:D63"/>
    <mergeCell ref="C64:D64"/>
    <mergeCell ref="C65:D65"/>
    <mergeCell ref="C56:D56"/>
    <mergeCell ref="C57:D57"/>
    <mergeCell ref="C58:D58"/>
    <mergeCell ref="C59:D59"/>
    <mergeCell ref="C60:D60"/>
  </mergeCells>
  <hyperlinks>
    <hyperlink ref="H11" r:id="rId1" xr:uid="{7EE8479F-E6AE-DF4C-8BF9-22D8BAD60BB2}"/>
    <hyperlink ref="H8" r:id="rId2" xr:uid="{C4964A28-AB2F-2041-99AA-E127DA79C0CE}"/>
    <hyperlink ref="H12" r:id="rId3" xr:uid="{5C30E455-3C39-0147-AE64-EE0B12F61C25}"/>
    <hyperlink ref="H10" r:id="rId4" xr:uid="{317EEF4B-1317-A149-86D3-C57286B5F9C3}"/>
    <hyperlink ref="H13" r:id="rId5" xr:uid="{FFCA5F0D-980D-4B43-B700-635A9B9A983C}"/>
    <hyperlink ref="H14" r:id="rId6" xr:uid="{3D983DF5-A9E0-DF4A-A7D3-96C391923E6B}"/>
    <hyperlink ref="H15" r:id="rId7" xr:uid="{7592B426-9DCA-494B-AD3E-4C5E9343C3C6}"/>
    <hyperlink ref="H16" r:id="rId8" xr:uid="{9208F59E-16D9-3340-BEF8-B22E119502B2}"/>
    <hyperlink ref="H7" r:id="rId9" xr:uid="{16CB42DD-1A16-9245-9F49-02A4D2A9436C}"/>
    <hyperlink ref="H44" r:id="rId10" xr:uid="{F589EAA9-B2C9-A347-8701-2CD7CEF23318}"/>
    <hyperlink ref="H45" r:id="rId11" xr:uid="{27892CB3-CCC1-6041-B14E-017590BACCA6}"/>
    <hyperlink ref="H46" r:id="rId12" xr:uid="{B052EB0B-A972-4C45-9C9C-2900A8390AD5}"/>
    <hyperlink ref="H47" r:id="rId13" xr:uid="{813DC8D1-BBD3-354F-BB10-28B3E377D451}"/>
    <hyperlink ref="H27" r:id="rId14" xr:uid="{8C4D1D5E-0DF1-9C41-82BB-66D1306E5084}"/>
    <hyperlink ref="H28" r:id="rId15" xr:uid="{415B74FE-CCFD-F445-B9C7-7F4A0CB141A2}"/>
    <hyperlink ref="H29" r:id="rId16" xr:uid="{35FB7A3B-468F-C24F-8F8D-D23B4454C594}"/>
    <hyperlink ref="H31" r:id="rId17" xr:uid="{507713A0-8BCB-0142-BFA4-7AB5C5AB8CDB}"/>
    <hyperlink ref="H30" r:id="rId18" xr:uid="{1FDA33C3-71CC-2648-9BC3-B85921028237}"/>
    <hyperlink ref="H32" r:id="rId19" xr:uid="{0ECC6BB6-E313-634E-914B-D9ED995EA98A}"/>
    <hyperlink ref="H35" r:id="rId20" xr:uid="{006829C2-8E7E-3448-9209-9A686B497B7B}"/>
    <hyperlink ref="H36" r:id="rId21" xr:uid="{12881EFE-74D3-8441-A857-CC67204BD369}"/>
    <hyperlink ref="H37" r:id="rId22" xr:uid="{CCBFBB80-96D7-2B43-9A39-E454B6D665B9}"/>
    <hyperlink ref="H38" r:id="rId23" xr:uid="{76CA47F5-26E7-DD4B-A25D-A92797492EDA}"/>
    <hyperlink ref="H39" r:id="rId24" xr:uid="{D47E50A1-9A1E-EE4C-9648-569E9832DF61}"/>
    <hyperlink ref="H41" r:id="rId25" xr:uid="{535CAAFC-6411-7D4A-88FE-6BACB65757BB}"/>
    <hyperlink ref="H42" r:id="rId26" xr:uid="{C41D1FFE-DB24-C54D-B26F-2902B7D99680}"/>
    <hyperlink ref="H48" r:id="rId27" xr:uid="{44105DBB-F797-2541-B4E0-B03F89A6710F}"/>
    <hyperlink ref="H49" r:id="rId28" xr:uid="{DA1260F7-15DF-8844-8E28-325DFA23EBE1}"/>
    <hyperlink ref="H5" r:id="rId29" xr:uid="{55AE6702-9590-B04D-A565-7E07CA6E4262}"/>
    <hyperlink ref="H6" r:id="rId30" xr:uid="{00C5533B-DEFE-A446-8EED-3848E94EF387}"/>
    <hyperlink ref="H18" r:id="rId31" xr:uid="{E1E47DC4-585E-8440-833B-C3B9693642C4}"/>
    <hyperlink ref="H4" r:id="rId32" xr:uid="{10439D3D-428F-4842-BE8C-FE65EC38710A}"/>
    <hyperlink ref="H9" r:id="rId33" xr:uid="{207E5B70-0DA3-3D45-8938-42F8ED303C71}"/>
    <hyperlink ref="H17" r:id="rId34" xr:uid="{6E61A838-5C5C-7F4D-8EC6-4D0A4A80D996}"/>
    <hyperlink ref="H19" r:id="rId35" xr:uid="{77F73F86-307A-3F4A-99D8-BF76BED8AAC7}"/>
    <hyperlink ref="H50" r:id="rId36" xr:uid="{F8565E06-FFD2-9649-BC50-5772C867E6E4}"/>
    <hyperlink ref="H20" r:id="rId37" xr:uid="{6275888B-A43A-C44A-B451-1C9DC745E640}"/>
    <hyperlink ref="H51" r:id="rId38" xr:uid="{EEAE8426-D972-A74E-A28E-CFABF3AED999}"/>
    <hyperlink ref="H55" r:id="rId39" xr:uid="{E9A1D9B1-CC3A-5B4F-BC66-B3D9FDBA3056}"/>
    <hyperlink ref="H52" r:id="rId40" xr:uid="{1471B3C8-5264-7940-A19F-9ED8C676070F}"/>
    <hyperlink ref="H53" r:id="rId41" xr:uid="{76CBD698-EB58-9C46-BFC1-B8CD70C5029C}"/>
    <hyperlink ref="H54" r:id="rId42" xr:uid="{FE682F18-CBC0-2542-9BB5-471624925C9F}"/>
    <hyperlink ref="H56" r:id="rId43" xr:uid="{0E7DF4E0-ED69-974A-9264-2DA54104C2B5}"/>
    <hyperlink ref="H57" r:id="rId44" xr:uid="{001924BC-F1FF-D041-A006-19DB9419DFB1}"/>
    <hyperlink ref="H58" r:id="rId45" xr:uid="{9917DCA3-FD6C-D440-905D-BCAFB0C59A4D}"/>
    <hyperlink ref="H59" r:id="rId46" xr:uid="{7A7037B0-03AB-0F46-9B76-153F9E93AB7D}"/>
    <hyperlink ref="H60" r:id="rId47" xr:uid="{57B71E1A-D968-2545-84AE-D26DB7DCFE98}"/>
    <hyperlink ref="H61" r:id="rId48" xr:uid="{6441CEB5-BDF7-4440-BAE6-D55F074E548B}"/>
    <hyperlink ref="H62" r:id="rId49" xr:uid="{D5275AEB-C36D-C746-8A01-D8C8AAD9E9FF}"/>
    <hyperlink ref="H63" r:id="rId50" xr:uid="{AE2EDAE4-9506-4E45-9AAD-B712414AEF49}"/>
    <hyperlink ref="H64" r:id="rId51" xr:uid="{E3883E45-6CE4-C24F-A250-52455B9ECAAF}"/>
    <hyperlink ref="H65" r:id="rId52" xr:uid="{98E5E2A3-0E03-724A-9C00-8A6F37E083D3}"/>
    <hyperlink ref="H66" r:id="rId53" xr:uid="{E4D42373-7289-5D47-B3CE-1062B8C9629F}"/>
    <hyperlink ref="H67" r:id="rId54" xr:uid="{36A74795-6396-8C4F-8AB8-AC22F6F5FEB8}"/>
    <hyperlink ref="H68" r:id="rId55" xr:uid="{2F49DB1D-EB3C-A243-907F-3FA3D54BD97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941D-F48E-184D-9606-9F38EA9C4AA8}">
  <dimension ref="B2:M52"/>
  <sheetViews>
    <sheetView zoomScale="60" zoomScaleNormal="60" workbookViewId="0"/>
  </sheetViews>
  <sheetFormatPr baseColWidth="10" defaultRowHeight="19" x14ac:dyDescent="0.25"/>
  <cols>
    <col min="2" max="2" width="36.5" customWidth="1"/>
    <col min="3" max="3" width="25.83203125" style="51" customWidth="1"/>
    <col min="4" max="4" width="37.33203125" style="51" customWidth="1"/>
    <col min="5" max="5" width="33.6640625" customWidth="1"/>
    <col min="6" max="6" width="76.1640625" customWidth="1"/>
    <col min="7" max="7" width="98.33203125" customWidth="1"/>
    <col min="8" max="8" width="40.1640625" customWidth="1"/>
    <col min="9" max="9" width="22" customWidth="1"/>
  </cols>
  <sheetData>
    <row r="2" spans="2:13" ht="38" customHeight="1" x14ac:dyDescent="0.2">
      <c r="B2" s="162" t="s">
        <v>270</v>
      </c>
      <c r="C2" s="162"/>
      <c r="D2" s="162"/>
      <c r="E2" s="162"/>
      <c r="F2" s="162"/>
      <c r="G2" s="162"/>
      <c r="H2" s="162"/>
      <c r="I2" s="162"/>
    </row>
    <row r="3" spans="2:13" ht="42" customHeight="1" x14ac:dyDescent="0.2">
      <c r="B3" s="25" t="s">
        <v>8</v>
      </c>
      <c r="C3" s="25" t="s">
        <v>7</v>
      </c>
      <c r="D3" s="25" t="s">
        <v>214</v>
      </c>
      <c r="E3" s="25" t="s">
        <v>222</v>
      </c>
      <c r="F3" s="25" t="s">
        <v>338</v>
      </c>
      <c r="G3" s="25" t="s">
        <v>9</v>
      </c>
      <c r="H3" s="25" t="s">
        <v>71</v>
      </c>
      <c r="I3" s="25" t="s">
        <v>144</v>
      </c>
    </row>
    <row r="4" spans="2:13" ht="164" customHeight="1" x14ac:dyDescent="0.2">
      <c r="B4" s="27" t="s">
        <v>263</v>
      </c>
      <c r="C4" s="8" t="s">
        <v>22</v>
      </c>
      <c r="D4" s="8" t="s">
        <v>1</v>
      </c>
      <c r="E4" s="29" t="s">
        <v>838</v>
      </c>
      <c r="F4" s="9" t="s">
        <v>925</v>
      </c>
      <c r="G4" s="4" t="s">
        <v>926</v>
      </c>
      <c r="H4" s="58" t="s">
        <v>81</v>
      </c>
      <c r="I4" s="15" t="s">
        <v>148</v>
      </c>
    </row>
    <row r="5" spans="2:13" ht="85" customHeight="1" x14ac:dyDescent="0.2">
      <c r="B5" s="27" t="s">
        <v>262</v>
      </c>
      <c r="C5" s="12" t="s">
        <v>261</v>
      </c>
      <c r="D5" s="12" t="s">
        <v>3</v>
      </c>
      <c r="E5" s="9" t="s">
        <v>853</v>
      </c>
      <c r="F5" s="9" t="s">
        <v>96</v>
      </c>
      <c r="G5" s="2" t="s">
        <v>692</v>
      </c>
      <c r="H5" s="58" t="s">
        <v>27</v>
      </c>
      <c r="I5" s="15" t="s">
        <v>148</v>
      </c>
    </row>
    <row r="6" spans="2:13" ht="60" x14ac:dyDescent="0.2">
      <c r="B6" s="27" t="s">
        <v>165</v>
      </c>
      <c r="C6" s="14" t="s">
        <v>45</v>
      </c>
      <c r="D6" s="8" t="s">
        <v>3</v>
      </c>
      <c r="E6" s="9" t="s">
        <v>853</v>
      </c>
      <c r="F6" s="69" t="s">
        <v>864</v>
      </c>
      <c r="G6" s="4" t="s">
        <v>168</v>
      </c>
      <c r="H6" s="58" t="s">
        <v>28</v>
      </c>
      <c r="I6" s="15" t="s">
        <v>148</v>
      </c>
      <c r="J6" s="22"/>
      <c r="K6" s="22"/>
      <c r="L6" s="22"/>
    </row>
    <row r="7" spans="2:13" ht="157" customHeight="1" x14ac:dyDescent="0.2">
      <c r="B7" s="27" t="s">
        <v>166</v>
      </c>
      <c r="C7" s="8" t="s">
        <v>167</v>
      </c>
      <c r="D7" s="8" t="s">
        <v>169</v>
      </c>
      <c r="E7" s="9" t="s">
        <v>853</v>
      </c>
      <c r="F7" s="69" t="s">
        <v>866</v>
      </c>
      <c r="G7" s="4" t="s">
        <v>172</v>
      </c>
      <c r="H7" s="58" t="s">
        <v>174</v>
      </c>
      <c r="I7" s="15" t="s">
        <v>148</v>
      </c>
    </row>
    <row r="8" spans="2:13" ht="213" customHeight="1" x14ac:dyDescent="0.2">
      <c r="B8" s="28" t="s">
        <v>82</v>
      </c>
      <c r="C8" s="9" t="s">
        <v>45</v>
      </c>
      <c r="D8" s="9" t="s">
        <v>130</v>
      </c>
      <c r="E8" s="29" t="s">
        <v>838</v>
      </c>
      <c r="F8" s="9" t="s">
        <v>927</v>
      </c>
      <c r="G8" s="5" t="s">
        <v>928</v>
      </c>
      <c r="H8" s="59" t="s">
        <v>83</v>
      </c>
      <c r="I8" s="37" t="s">
        <v>264</v>
      </c>
    </row>
    <row r="9" spans="2:13" ht="120" x14ac:dyDescent="0.2">
      <c r="B9" s="27" t="s">
        <v>85</v>
      </c>
      <c r="C9" s="8" t="s">
        <v>265</v>
      </c>
      <c r="D9" s="8" t="s">
        <v>2</v>
      </c>
      <c r="E9" s="9" t="s">
        <v>853</v>
      </c>
      <c r="F9" s="9" t="s">
        <v>930</v>
      </c>
      <c r="G9" s="4" t="s">
        <v>266</v>
      </c>
      <c r="H9" s="58" t="s">
        <v>84</v>
      </c>
      <c r="I9" s="83" t="s">
        <v>929</v>
      </c>
    </row>
    <row r="10" spans="2:13" ht="107" customHeight="1" x14ac:dyDescent="0.2">
      <c r="B10" s="27" t="s">
        <v>108</v>
      </c>
      <c r="C10" s="8" t="s">
        <v>178</v>
      </c>
      <c r="D10" s="14" t="s">
        <v>191</v>
      </c>
      <c r="E10" s="9" t="s">
        <v>853</v>
      </c>
      <c r="F10" s="69" t="s">
        <v>880</v>
      </c>
      <c r="G10" s="4" t="s">
        <v>193</v>
      </c>
      <c r="H10" s="58" t="s">
        <v>194</v>
      </c>
      <c r="I10" s="15" t="s">
        <v>148</v>
      </c>
    </row>
    <row r="11" spans="2:13" ht="100" customHeight="1" x14ac:dyDescent="0.2">
      <c r="B11" s="28" t="s">
        <v>124</v>
      </c>
      <c r="C11" s="9" t="s">
        <v>243</v>
      </c>
      <c r="D11" s="9" t="s">
        <v>268</v>
      </c>
      <c r="E11" s="9" t="s">
        <v>838</v>
      </c>
      <c r="F11" s="69" t="s">
        <v>267</v>
      </c>
      <c r="G11" s="5" t="s">
        <v>888</v>
      </c>
      <c r="H11" s="59" t="s">
        <v>125</v>
      </c>
      <c r="I11" s="15" t="s">
        <v>148</v>
      </c>
    </row>
    <row r="12" spans="2:13" s="19" customFormat="1" ht="124" customHeight="1" x14ac:dyDescent="0.2">
      <c r="B12" s="28" t="s">
        <v>126</v>
      </c>
      <c r="C12" s="8" t="s">
        <v>178</v>
      </c>
      <c r="D12" s="14" t="s">
        <v>191</v>
      </c>
      <c r="E12" s="9" t="s">
        <v>838</v>
      </c>
      <c r="F12" s="5" t="s">
        <v>931</v>
      </c>
      <c r="G12" s="3" t="s">
        <v>269</v>
      </c>
      <c r="H12" s="59" t="s">
        <v>127</v>
      </c>
      <c r="I12" s="15" t="s">
        <v>148</v>
      </c>
      <c r="J12" s="21"/>
      <c r="K12" s="21"/>
      <c r="L12" s="21"/>
      <c r="M12" s="21"/>
    </row>
    <row r="13" spans="2:13" ht="80" x14ac:dyDescent="0.2">
      <c r="B13" s="27" t="s">
        <v>150</v>
      </c>
      <c r="C13" s="14" t="s">
        <v>22</v>
      </c>
      <c r="D13" s="14" t="s">
        <v>1</v>
      </c>
      <c r="E13" s="9" t="s">
        <v>838</v>
      </c>
      <c r="F13" s="69" t="s">
        <v>895</v>
      </c>
      <c r="G13" s="4" t="s">
        <v>224</v>
      </c>
      <c r="H13" s="58" t="s">
        <v>24</v>
      </c>
      <c r="I13" s="15" t="s">
        <v>148</v>
      </c>
    </row>
    <row r="14" spans="2:13" ht="89" customHeight="1" x14ac:dyDescent="0.2">
      <c r="B14" s="27" t="s">
        <v>39</v>
      </c>
      <c r="C14" s="9" t="s">
        <v>914</v>
      </c>
      <c r="D14" s="31" t="s">
        <v>40</v>
      </c>
      <c r="E14" s="9" t="s">
        <v>838</v>
      </c>
      <c r="F14" s="69" t="s">
        <v>879</v>
      </c>
      <c r="G14" s="4" t="s">
        <v>192</v>
      </c>
      <c r="H14" s="58" t="s">
        <v>41</v>
      </c>
      <c r="I14" s="83" t="s">
        <v>878</v>
      </c>
    </row>
    <row r="15" spans="2:13" x14ac:dyDescent="0.25">
      <c r="B15" s="22"/>
      <c r="C15" s="163"/>
      <c r="D15" s="163"/>
      <c r="E15" s="35"/>
      <c r="F15" s="35"/>
      <c r="G15" s="22"/>
      <c r="H15" s="95"/>
      <c r="I15" s="22"/>
      <c r="J15" s="22"/>
      <c r="K15" s="22"/>
      <c r="L15" s="22"/>
      <c r="M15" s="22"/>
    </row>
    <row r="18" spans="2:9" ht="26" x14ac:dyDescent="0.2">
      <c r="B18" s="162" t="s">
        <v>270</v>
      </c>
      <c r="C18" s="162"/>
      <c r="D18" s="162"/>
      <c r="E18" s="162"/>
      <c r="F18" s="162"/>
      <c r="G18" s="162"/>
      <c r="H18" s="162"/>
      <c r="I18" s="162"/>
    </row>
    <row r="19" spans="2:9" ht="36" customHeight="1" x14ac:dyDescent="0.2">
      <c r="B19" s="25" t="s">
        <v>1122</v>
      </c>
      <c r="C19" s="164" t="s">
        <v>7</v>
      </c>
      <c r="D19" s="165"/>
      <c r="E19" s="25" t="s">
        <v>222</v>
      </c>
      <c r="F19" s="25" t="s">
        <v>338</v>
      </c>
      <c r="G19" s="25" t="s">
        <v>9</v>
      </c>
      <c r="H19" s="25" t="s">
        <v>71</v>
      </c>
      <c r="I19" s="25" t="s">
        <v>144</v>
      </c>
    </row>
    <row r="20" spans="2:9" s="22" customFormat="1" ht="60" x14ac:dyDescent="0.2">
      <c r="B20" s="28" t="s">
        <v>87</v>
      </c>
      <c r="C20" s="157" t="s">
        <v>178</v>
      </c>
      <c r="D20" s="158"/>
      <c r="E20" s="29" t="s">
        <v>852</v>
      </c>
      <c r="F20" s="5" t="s">
        <v>716</v>
      </c>
      <c r="G20" s="3" t="s">
        <v>715</v>
      </c>
      <c r="H20" s="80" t="s">
        <v>88</v>
      </c>
      <c r="I20" s="15" t="s">
        <v>148</v>
      </c>
    </row>
    <row r="21" spans="2:9" ht="100" x14ac:dyDescent="0.2">
      <c r="B21" s="27" t="s">
        <v>719</v>
      </c>
      <c r="C21" s="157" t="s">
        <v>178</v>
      </c>
      <c r="D21" s="158"/>
      <c r="E21" s="29" t="s">
        <v>852</v>
      </c>
      <c r="F21" s="4" t="s">
        <v>717</v>
      </c>
      <c r="G21" s="2" t="s">
        <v>718</v>
      </c>
      <c r="H21" s="60" t="s">
        <v>720</v>
      </c>
      <c r="I21" s="15" t="s">
        <v>148</v>
      </c>
    </row>
    <row r="22" spans="2:9" ht="60" x14ac:dyDescent="0.2">
      <c r="B22" s="27" t="s">
        <v>89</v>
      </c>
      <c r="C22" s="157" t="s">
        <v>178</v>
      </c>
      <c r="D22" s="158"/>
      <c r="E22" s="29" t="s">
        <v>852</v>
      </c>
      <c r="F22" s="4" t="s">
        <v>721</v>
      </c>
      <c r="G22" s="2" t="s">
        <v>722</v>
      </c>
      <c r="H22" s="60" t="s">
        <v>723</v>
      </c>
      <c r="I22" s="15" t="s">
        <v>148</v>
      </c>
    </row>
    <row r="23" spans="2:9" ht="84" customHeight="1" x14ac:dyDescent="0.2">
      <c r="B23" s="27" t="s">
        <v>90</v>
      </c>
      <c r="C23" s="157" t="s">
        <v>178</v>
      </c>
      <c r="D23" s="158"/>
      <c r="E23" s="29" t="s">
        <v>852</v>
      </c>
      <c r="F23" s="4" t="s">
        <v>725</v>
      </c>
      <c r="G23" s="2" t="s">
        <v>726</v>
      </c>
      <c r="H23" s="60" t="s">
        <v>724</v>
      </c>
      <c r="I23" s="15" t="s">
        <v>148</v>
      </c>
    </row>
    <row r="24" spans="2:9" ht="80" x14ac:dyDescent="0.2">
      <c r="B24" s="27" t="s">
        <v>91</v>
      </c>
      <c r="C24" s="157" t="s">
        <v>730</v>
      </c>
      <c r="D24" s="158"/>
      <c r="E24" s="29" t="s">
        <v>852</v>
      </c>
      <c r="F24" s="2" t="s">
        <v>728</v>
      </c>
      <c r="G24" s="2" t="s">
        <v>729</v>
      </c>
      <c r="H24" s="60" t="s">
        <v>727</v>
      </c>
      <c r="I24" s="15" t="s">
        <v>148</v>
      </c>
    </row>
    <row r="25" spans="2:9" ht="80" x14ac:dyDescent="0.2">
      <c r="B25" s="27" t="s">
        <v>92</v>
      </c>
      <c r="C25" s="157" t="s">
        <v>178</v>
      </c>
      <c r="D25" s="158"/>
      <c r="E25" s="29" t="s">
        <v>852</v>
      </c>
      <c r="F25" s="2" t="s">
        <v>732</v>
      </c>
      <c r="G25" s="2" t="s">
        <v>733</v>
      </c>
      <c r="H25" s="60" t="s">
        <v>731</v>
      </c>
      <c r="I25" s="15" t="s">
        <v>148</v>
      </c>
    </row>
    <row r="26" spans="2:9" ht="83" customHeight="1" x14ac:dyDescent="0.2">
      <c r="B26" s="27" t="s">
        <v>93</v>
      </c>
      <c r="C26" s="157" t="s">
        <v>23</v>
      </c>
      <c r="D26" s="158"/>
      <c r="E26" s="29" t="s">
        <v>852</v>
      </c>
      <c r="F26" s="2" t="s">
        <v>734</v>
      </c>
      <c r="G26" s="2" t="s">
        <v>735</v>
      </c>
      <c r="H26" s="60" t="s">
        <v>736</v>
      </c>
      <c r="I26" s="15" t="s">
        <v>148</v>
      </c>
    </row>
    <row r="27" spans="2:9" ht="80" x14ac:dyDescent="0.2">
      <c r="B27" s="27" t="s">
        <v>94</v>
      </c>
      <c r="C27" s="157" t="s">
        <v>23</v>
      </c>
      <c r="D27" s="158"/>
      <c r="E27" s="29" t="s">
        <v>852</v>
      </c>
      <c r="F27" s="2" t="s">
        <v>737</v>
      </c>
      <c r="G27" s="2" t="s">
        <v>738</v>
      </c>
      <c r="H27" s="60" t="s">
        <v>1091</v>
      </c>
      <c r="I27" s="15" t="s">
        <v>148</v>
      </c>
    </row>
    <row r="28" spans="2:9" ht="100" x14ac:dyDescent="0.2">
      <c r="B28" s="27" t="s">
        <v>95</v>
      </c>
      <c r="C28" s="157" t="s">
        <v>23</v>
      </c>
      <c r="D28" s="158"/>
      <c r="E28" s="29" t="s">
        <v>852</v>
      </c>
      <c r="F28" s="2" t="s">
        <v>740</v>
      </c>
      <c r="G28" s="2" t="s">
        <v>739</v>
      </c>
      <c r="H28" s="60" t="s">
        <v>1092</v>
      </c>
      <c r="I28" s="15" t="s">
        <v>148</v>
      </c>
    </row>
    <row r="29" spans="2:9" ht="80" x14ac:dyDescent="0.2">
      <c r="B29" s="27" t="s">
        <v>1094</v>
      </c>
      <c r="C29" s="157" t="s">
        <v>23</v>
      </c>
      <c r="D29" s="158"/>
      <c r="E29" s="29" t="s">
        <v>852</v>
      </c>
      <c r="F29" s="2" t="s">
        <v>741</v>
      </c>
      <c r="G29" s="2" t="s">
        <v>742</v>
      </c>
      <c r="H29" s="60" t="s">
        <v>1093</v>
      </c>
      <c r="I29" s="15" t="s">
        <v>148</v>
      </c>
    </row>
    <row r="30" spans="2:9" ht="121" customHeight="1" x14ac:dyDescent="0.2">
      <c r="B30" s="28" t="s">
        <v>0</v>
      </c>
      <c r="C30" s="157" t="s">
        <v>178</v>
      </c>
      <c r="D30" s="158"/>
      <c r="E30" s="29" t="s">
        <v>852</v>
      </c>
      <c r="F30" s="5" t="s">
        <v>472</v>
      </c>
      <c r="G30" s="3" t="s">
        <v>474</v>
      </c>
      <c r="H30" s="59" t="s">
        <v>475</v>
      </c>
      <c r="I30" s="15" t="s">
        <v>148</v>
      </c>
    </row>
    <row r="31" spans="2:9" ht="100" x14ac:dyDescent="0.2">
      <c r="B31" s="28" t="s">
        <v>441</v>
      </c>
      <c r="C31" s="157" t="s">
        <v>178</v>
      </c>
      <c r="D31" s="158"/>
      <c r="E31" s="29" t="s">
        <v>852</v>
      </c>
      <c r="F31" s="4" t="s">
        <v>743</v>
      </c>
      <c r="G31" s="2" t="s">
        <v>574</v>
      </c>
      <c r="H31" s="60" t="s">
        <v>744</v>
      </c>
      <c r="I31" s="15" t="s">
        <v>148</v>
      </c>
    </row>
    <row r="32" spans="2:9" ht="100" x14ac:dyDescent="0.2">
      <c r="B32" s="28" t="s">
        <v>442</v>
      </c>
      <c r="C32" s="157" t="s">
        <v>22</v>
      </c>
      <c r="D32" s="158"/>
      <c r="E32" s="29" t="s">
        <v>852</v>
      </c>
      <c r="F32" s="4" t="s">
        <v>746</v>
      </c>
      <c r="G32" s="2" t="s">
        <v>574</v>
      </c>
      <c r="H32" s="60" t="s">
        <v>745</v>
      </c>
      <c r="I32" s="15" t="s">
        <v>148</v>
      </c>
    </row>
    <row r="33" spans="2:9" ht="40" x14ac:dyDescent="0.2">
      <c r="B33" s="81" t="s">
        <v>443</v>
      </c>
      <c r="C33" s="157" t="s">
        <v>178</v>
      </c>
      <c r="D33" s="158"/>
      <c r="E33" s="29" t="s">
        <v>852</v>
      </c>
      <c r="F33" s="4" t="s">
        <v>748</v>
      </c>
      <c r="G33" s="2" t="s">
        <v>692</v>
      </c>
      <c r="H33" s="60" t="s">
        <v>747</v>
      </c>
      <c r="I33" s="15" t="s">
        <v>148</v>
      </c>
    </row>
    <row r="34" spans="2:9" ht="100" x14ac:dyDescent="0.2">
      <c r="B34" s="28" t="s">
        <v>444</v>
      </c>
      <c r="C34" s="157" t="s">
        <v>22</v>
      </c>
      <c r="D34" s="158"/>
      <c r="E34" s="29" t="s">
        <v>852</v>
      </c>
      <c r="F34" s="4" t="s">
        <v>751</v>
      </c>
      <c r="G34" s="2" t="s">
        <v>749</v>
      </c>
      <c r="H34" s="60" t="s">
        <v>750</v>
      </c>
      <c r="I34" s="15" t="s">
        <v>148</v>
      </c>
    </row>
    <row r="35" spans="2:9" ht="80" x14ac:dyDescent="0.2">
      <c r="B35" s="28" t="s">
        <v>445</v>
      </c>
      <c r="C35" s="157" t="s">
        <v>178</v>
      </c>
      <c r="D35" s="158"/>
      <c r="E35" s="29" t="s">
        <v>852</v>
      </c>
      <c r="F35" s="4" t="s">
        <v>753</v>
      </c>
      <c r="G35" s="2" t="s">
        <v>692</v>
      </c>
      <c r="H35" s="60" t="s">
        <v>752</v>
      </c>
      <c r="I35" s="15" t="s">
        <v>148</v>
      </c>
    </row>
    <row r="36" spans="2:9" ht="60" x14ac:dyDescent="0.2">
      <c r="B36" s="28" t="s">
        <v>446</v>
      </c>
      <c r="C36" s="157" t="s">
        <v>178</v>
      </c>
      <c r="D36" s="158"/>
      <c r="E36" s="29" t="s">
        <v>852</v>
      </c>
      <c r="F36" s="4" t="s">
        <v>755</v>
      </c>
      <c r="G36" s="2" t="s">
        <v>692</v>
      </c>
      <c r="H36" s="60" t="s">
        <v>754</v>
      </c>
      <c r="I36" s="15" t="s">
        <v>148</v>
      </c>
    </row>
    <row r="37" spans="2:9" ht="60" x14ac:dyDescent="0.2">
      <c r="B37" s="28" t="s">
        <v>447</v>
      </c>
      <c r="C37" s="157" t="s">
        <v>178</v>
      </c>
      <c r="D37" s="158"/>
      <c r="E37" s="29" t="s">
        <v>852</v>
      </c>
      <c r="F37" s="4" t="s">
        <v>758</v>
      </c>
      <c r="G37" s="2" t="s">
        <v>757</v>
      </c>
      <c r="H37" s="60" t="s">
        <v>756</v>
      </c>
      <c r="I37" s="15" t="s">
        <v>148</v>
      </c>
    </row>
    <row r="38" spans="2:9" ht="40" x14ac:dyDescent="0.2">
      <c r="B38" s="28" t="s">
        <v>760</v>
      </c>
      <c r="C38" s="157" t="s">
        <v>22</v>
      </c>
      <c r="D38" s="158"/>
      <c r="E38" s="29" t="s">
        <v>852</v>
      </c>
      <c r="F38" s="4" t="s">
        <v>761</v>
      </c>
      <c r="G38" s="2" t="s">
        <v>762</v>
      </c>
      <c r="H38" s="60" t="s">
        <v>759</v>
      </c>
      <c r="I38" s="15" t="s">
        <v>148</v>
      </c>
    </row>
    <row r="39" spans="2:9" ht="60" x14ac:dyDescent="0.2">
      <c r="B39" s="28" t="s">
        <v>448</v>
      </c>
      <c r="C39" s="157" t="s">
        <v>765</v>
      </c>
      <c r="D39" s="158"/>
      <c r="E39" s="29" t="s">
        <v>852</v>
      </c>
      <c r="F39" s="82" t="s">
        <v>763</v>
      </c>
      <c r="G39" s="82" t="s">
        <v>764</v>
      </c>
      <c r="H39" s="15"/>
      <c r="I39" s="15" t="s">
        <v>148</v>
      </c>
    </row>
    <row r="40" spans="2:9" ht="51" x14ac:dyDescent="0.2">
      <c r="B40" s="28" t="s">
        <v>449</v>
      </c>
      <c r="C40" s="157" t="s">
        <v>315</v>
      </c>
      <c r="D40" s="158"/>
      <c r="E40" s="29" t="s">
        <v>852</v>
      </c>
      <c r="F40" s="7" t="s">
        <v>767</v>
      </c>
      <c r="G40" s="2" t="s">
        <v>692</v>
      </c>
      <c r="H40" s="60" t="s">
        <v>766</v>
      </c>
      <c r="I40" s="15" t="s">
        <v>148</v>
      </c>
    </row>
    <row r="41" spans="2:9" ht="120" x14ac:dyDescent="0.2">
      <c r="B41" s="28" t="s">
        <v>450</v>
      </c>
      <c r="C41" s="157" t="s">
        <v>178</v>
      </c>
      <c r="D41" s="158"/>
      <c r="E41" s="29" t="s">
        <v>852</v>
      </c>
      <c r="F41" s="7" t="s">
        <v>768</v>
      </c>
      <c r="G41" s="72" t="s">
        <v>769</v>
      </c>
      <c r="H41" s="60" t="s">
        <v>1079</v>
      </c>
      <c r="I41" s="37" t="s">
        <v>1080</v>
      </c>
    </row>
    <row r="42" spans="2:9" s="22" customFormat="1" ht="80" x14ac:dyDescent="0.2">
      <c r="B42" s="28" t="s">
        <v>1025</v>
      </c>
      <c r="C42" s="148" t="s">
        <v>178</v>
      </c>
      <c r="D42" s="148"/>
      <c r="E42" s="66" t="s">
        <v>852</v>
      </c>
      <c r="F42" s="3" t="s">
        <v>1026</v>
      </c>
      <c r="G42" s="3" t="s">
        <v>1027</v>
      </c>
      <c r="H42" s="98" t="s">
        <v>1028</v>
      </c>
      <c r="I42" s="9" t="s">
        <v>148</v>
      </c>
    </row>
    <row r="43" spans="2:9" ht="80" x14ac:dyDescent="0.2">
      <c r="B43" s="28" t="s">
        <v>990</v>
      </c>
      <c r="C43" s="145" t="s">
        <v>178</v>
      </c>
      <c r="D43" s="146"/>
      <c r="E43" s="9" t="s">
        <v>965</v>
      </c>
      <c r="F43" s="3" t="s">
        <v>991</v>
      </c>
      <c r="G43" s="3" t="s">
        <v>993</v>
      </c>
      <c r="H43" s="59" t="s">
        <v>1081</v>
      </c>
      <c r="I43" s="48" t="s">
        <v>148</v>
      </c>
    </row>
    <row r="44" spans="2:9" ht="80" x14ac:dyDescent="0.2">
      <c r="B44" s="28" t="s">
        <v>118</v>
      </c>
      <c r="C44" s="145" t="s">
        <v>178</v>
      </c>
      <c r="D44" s="146"/>
      <c r="E44" s="9" t="s">
        <v>965</v>
      </c>
      <c r="F44" s="3" t="s">
        <v>992</v>
      </c>
      <c r="G44" s="3" t="s">
        <v>994</v>
      </c>
      <c r="H44" s="59" t="s">
        <v>1082</v>
      </c>
      <c r="I44" s="48" t="s">
        <v>148</v>
      </c>
    </row>
    <row r="45" spans="2:9" ht="80" x14ac:dyDescent="0.2">
      <c r="B45" s="28" t="s">
        <v>959</v>
      </c>
      <c r="C45" s="143" t="s">
        <v>285</v>
      </c>
      <c r="D45" s="144"/>
      <c r="E45" s="9" t="s">
        <v>965</v>
      </c>
      <c r="F45" s="3" t="s">
        <v>966</v>
      </c>
      <c r="G45" s="3" t="s">
        <v>1011</v>
      </c>
      <c r="H45" s="59" t="s">
        <v>1083</v>
      </c>
      <c r="I45" s="9" t="s">
        <v>148</v>
      </c>
    </row>
    <row r="46" spans="2:9" ht="80" x14ac:dyDescent="0.2">
      <c r="B46" s="28" t="s">
        <v>326</v>
      </c>
      <c r="C46" s="143" t="s">
        <v>22</v>
      </c>
      <c r="D46" s="144"/>
      <c r="E46" s="9" t="s">
        <v>965</v>
      </c>
      <c r="F46" s="2" t="s">
        <v>973</v>
      </c>
      <c r="G46" s="3" t="s">
        <v>1012</v>
      </c>
      <c r="H46" s="58" t="s">
        <v>1084</v>
      </c>
      <c r="I46" s="9" t="s">
        <v>148</v>
      </c>
    </row>
    <row r="47" spans="2:9" ht="60" x14ac:dyDescent="0.2">
      <c r="B47" s="28" t="s">
        <v>960</v>
      </c>
      <c r="C47" s="143" t="s">
        <v>964</v>
      </c>
      <c r="D47" s="144"/>
      <c r="E47" s="9" t="s">
        <v>965</v>
      </c>
      <c r="F47" s="2" t="s">
        <v>974</v>
      </c>
      <c r="G47" s="3" t="s">
        <v>1013</v>
      </c>
      <c r="H47" s="58" t="s">
        <v>1085</v>
      </c>
      <c r="I47" s="9" t="s">
        <v>148</v>
      </c>
    </row>
    <row r="48" spans="2:9" ht="80" x14ac:dyDescent="0.2">
      <c r="B48" s="28" t="s">
        <v>4</v>
      </c>
      <c r="C48" s="145" t="s">
        <v>178</v>
      </c>
      <c r="D48" s="146"/>
      <c r="E48" s="9" t="s">
        <v>965</v>
      </c>
      <c r="F48" s="2" t="s">
        <v>975</v>
      </c>
      <c r="G48" s="3" t="s">
        <v>1014</v>
      </c>
      <c r="H48" s="58" t="s">
        <v>1086</v>
      </c>
      <c r="I48" s="9" t="s">
        <v>148</v>
      </c>
    </row>
    <row r="49" spans="2:9" ht="40" x14ac:dyDescent="0.2">
      <c r="B49" s="28" t="s">
        <v>1070</v>
      </c>
      <c r="C49" s="145" t="s">
        <v>178</v>
      </c>
      <c r="D49" s="146"/>
      <c r="E49" s="9" t="s">
        <v>965</v>
      </c>
      <c r="F49" s="2" t="s">
        <v>976</v>
      </c>
      <c r="G49" s="3" t="s">
        <v>1015</v>
      </c>
      <c r="H49" s="58" t="s">
        <v>1087</v>
      </c>
      <c r="I49" s="9" t="s">
        <v>148</v>
      </c>
    </row>
    <row r="50" spans="2:9" ht="60" x14ac:dyDescent="0.2">
      <c r="B50" s="28" t="s">
        <v>961</v>
      </c>
      <c r="C50" s="143" t="s">
        <v>167</v>
      </c>
      <c r="D50" s="144"/>
      <c r="E50" s="9" t="s">
        <v>965</v>
      </c>
      <c r="F50" s="2" t="s">
        <v>977</v>
      </c>
      <c r="G50" s="3" t="s">
        <v>1016</v>
      </c>
      <c r="H50" s="58" t="s">
        <v>1088</v>
      </c>
      <c r="I50" s="9" t="s">
        <v>148</v>
      </c>
    </row>
    <row r="51" spans="2:9" ht="80" x14ac:dyDescent="0.2">
      <c r="B51" s="28" t="s">
        <v>962</v>
      </c>
      <c r="C51" s="145" t="s">
        <v>178</v>
      </c>
      <c r="D51" s="146"/>
      <c r="E51" s="9" t="s">
        <v>965</v>
      </c>
      <c r="F51" s="2" t="s">
        <v>978</v>
      </c>
      <c r="G51" s="3" t="s">
        <v>1017</v>
      </c>
      <c r="H51" s="58" t="s">
        <v>1089</v>
      </c>
      <c r="I51" s="9" t="s">
        <v>148</v>
      </c>
    </row>
    <row r="52" spans="2:9" s="22" customFormat="1" ht="72" customHeight="1" x14ac:dyDescent="0.2">
      <c r="B52" s="44" t="s">
        <v>12</v>
      </c>
      <c r="C52" s="145" t="s">
        <v>178</v>
      </c>
      <c r="D52" s="146"/>
      <c r="E52" s="9" t="s">
        <v>965</v>
      </c>
      <c r="F52" s="5" t="s">
        <v>1007</v>
      </c>
      <c r="G52" s="3" t="s">
        <v>1074</v>
      </c>
      <c r="H52" s="59" t="s">
        <v>1090</v>
      </c>
      <c r="I52" s="48" t="s">
        <v>148</v>
      </c>
    </row>
  </sheetData>
  <mergeCells count="37">
    <mergeCell ref="C37:D37"/>
    <mergeCell ref="C38:D38"/>
    <mergeCell ref="C39:D39"/>
    <mergeCell ref="C40:D40"/>
    <mergeCell ref="B2:I2"/>
    <mergeCell ref="C19:D19"/>
    <mergeCell ref="C20:D20"/>
    <mergeCell ref="C26:D26"/>
    <mergeCell ref="C27:D27"/>
    <mergeCell ref="C21:D21"/>
    <mergeCell ref="C22:D22"/>
    <mergeCell ref="C23:D23"/>
    <mergeCell ref="C24:D24"/>
    <mergeCell ref="C25:D25"/>
    <mergeCell ref="C43:D43"/>
    <mergeCell ref="C44:D44"/>
    <mergeCell ref="C45:D45"/>
    <mergeCell ref="B18:I18"/>
    <mergeCell ref="C15:D15"/>
    <mergeCell ref="C28:D28"/>
    <mergeCell ref="C29:D29"/>
    <mergeCell ref="C33:D33"/>
    <mergeCell ref="C34:D34"/>
    <mergeCell ref="C35:D35"/>
    <mergeCell ref="C36:D36"/>
    <mergeCell ref="C30:D30"/>
    <mergeCell ref="C31:D31"/>
    <mergeCell ref="C32:D32"/>
    <mergeCell ref="C41:D41"/>
    <mergeCell ref="C42:D42"/>
    <mergeCell ref="C51:D51"/>
    <mergeCell ref="C52:D52"/>
    <mergeCell ref="C46:D46"/>
    <mergeCell ref="C47:D47"/>
    <mergeCell ref="C48:D48"/>
    <mergeCell ref="C49:D49"/>
    <mergeCell ref="C50:D50"/>
  </mergeCells>
  <hyperlinks>
    <hyperlink ref="H5" r:id="rId1" xr:uid="{E05149AB-F2CE-234E-91A8-40E326E464AA}"/>
    <hyperlink ref="H4" r:id="rId2" xr:uid="{E3C74EC2-8DDA-714F-8E2E-187F29F21638}"/>
    <hyperlink ref="H8" r:id="rId3" xr:uid="{1EB7460B-CE99-ED45-85A6-9B01DE058429}"/>
    <hyperlink ref="H9" r:id="rId4" xr:uid="{2E8DE00D-D8A2-914D-A4BF-35467E796F8A}"/>
    <hyperlink ref="H20" r:id="rId5" xr:uid="{7F361133-E659-964D-9D21-098C7B0FB7C5}"/>
    <hyperlink ref="H12" r:id="rId6" xr:uid="{0DF2179C-42EC-5F40-A673-55E6D538E403}"/>
    <hyperlink ref="H21" r:id="rId7" xr:uid="{915E03B2-B74D-E147-9740-7F4B92F6CE3F}"/>
    <hyperlink ref="H22" r:id="rId8" xr:uid="{92702926-3603-A243-96E3-A8B41E781CC9}"/>
    <hyperlink ref="H23" r:id="rId9" xr:uid="{889CA568-F1D6-DB4D-AC00-B2DEB3319C56}"/>
    <hyperlink ref="H24" r:id="rId10" xr:uid="{4229195A-3B59-DB47-8202-337262FA2640}"/>
    <hyperlink ref="H25" r:id="rId11" xr:uid="{5FA9C1DB-68FC-E64F-92E8-BD92FB708740}"/>
    <hyperlink ref="H26" r:id="rId12" xr:uid="{88A46FE8-113F-8047-A98E-D67A203F9AC1}"/>
    <hyperlink ref="H32" r:id="rId13" xr:uid="{6A79C89D-9FB9-0540-B480-511B0D593451}"/>
    <hyperlink ref="H33" r:id="rId14" xr:uid="{E628D463-943F-1D4D-B440-1AC18232A980}"/>
    <hyperlink ref="H34" r:id="rId15" xr:uid="{C3B9AE20-FFCC-5B49-8693-05FAB287AD5B}"/>
    <hyperlink ref="H35" r:id="rId16" xr:uid="{A2BC15E3-7A42-E743-A67E-78605F46FFBE}"/>
    <hyperlink ref="H36" r:id="rId17" xr:uid="{37970184-F75B-DF46-9603-C85C59A903EA}"/>
    <hyperlink ref="H37" r:id="rId18" xr:uid="{3AB8F845-0D99-774B-AC67-A08160C59380}"/>
    <hyperlink ref="H38" r:id="rId19" xr:uid="{1F7FAA95-E11B-E44C-A86F-67A6FB8B8BB8}"/>
    <hyperlink ref="H40" r:id="rId20" xr:uid="{478B9492-AB6B-E049-A82B-E749DDC24A51}"/>
    <hyperlink ref="H31" r:id="rId21" xr:uid="{26FDD194-D4CB-5247-89AD-BFB3ED0D56C1}"/>
    <hyperlink ref="H30" r:id="rId22" xr:uid="{CBDB5992-51C6-0A4A-9FBA-A694E2524CF8}"/>
    <hyperlink ref="H6" r:id="rId23" xr:uid="{15ABEE27-D096-A742-B6E9-BB6C402707C6}"/>
    <hyperlink ref="H7" r:id="rId24" xr:uid="{32ECB65F-1EE9-4A47-9EB1-B436A2283424}"/>
    <hyperlink ref="H10" r:id="rId25" xr:uid="{0F3B33A3-B7D2-F045-9418-87DD7B22B038}"/>
    <hyperlink ref="H13" r:id="rId26" xr:uid="{D2942073-B214-7B46-B9DE-DDA4F6B1CC88}"/>
    <hyperlink ref="H14" r:id="rId27" xr:uid="{3BE33B47-BAD1-C04F-848B-5F7CF5BBB252}"/>
    <hyperlink ref="H11" r:id="rId28" xr:uid="{986166CB-6975-0E46-A2FA-4C343926CC40}"/>
    <hyperlink ref="H42" r:id="rId29" xr:uid="{06EF0779-F584-6B4F-B7FB-075F829BE66B}"/>
    <hyperlink ref="H41" r:id="rId30" xr:uid="{896B63AF-73E9-D540-B7E8-9DFC32B23809}"/>
    <hyperlink ref="H43" r:id="rId31" xr:uid="{EFFF18CC-2509-4540-8D35-E929F6006419}"/>
    <hyperlink ref="H44" r:id="rId32" xr:uid="{B1D028F9-63AA-5843-9BAE-4EDDC6EB4AFC}"/>
    <hyperlink ref="H45" r:id="rId33" xr:uid="{FC79FA2D-F5D0-FF4E-9060-86F15ACFEE94}"/>
    <hyperlink ref="H46" r:id="rId34" xr:uid="{84B5CB46-D565-1949-9528-3E78AD6CF8E7}"/>
    <hyperlink ref="H47" r:id="rId35" xr:uid="{AB58D77C-9B90-6047-9806-874F9CC793BD}"/>
    <hyperlink ref="H48" r:id="rId36" xr:uid="{5F8D39D8-806D-D14D-BA16-D973C032B9EB}"/>
    <hyperlink ref="H49" r:id="rId37" xr:uid="{4482D982-3AEE-1A4C-8592-A79F80CE3C54}"/>
    <hyperlink ref="H50" r:id="rId38" xr:uid="{DDAC7846-99B1-9B46-B367-91D8D3BE028F}"/>
    <hyperlink ref="H51" r:id="rId39" xr:uid="{E3447D3B-5F80-B64A-B028-A88B98D67116}"/>
    <hyperlink ref="H27" r:id="rId40" xr:uid="{6848AD0F-3FC8-AE40-9DD8-D0C3D7A74DF9}"/>
    <hyperlink ref="H28" r:id="rId41" xr:uid="{F88CF658-A8F1-5147-B41C-A2EC3B100CEC}"/>
    <hyperlink ref="H29" r:id="rId42" xr:uid="{6B3D133A-4B3B-3F47-A35C-26352C75A75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CFD25-3CBD-A74F-A16B-5BAEEF6FF61D}">
  <dimension ref="B2:I44"/>
  <sheetViews>
    <sheetView zoomScale="60" zoomScaleNormal="60" workbookViewId="0"/>
  </sheetViews>
  <sheetFormatPr baseColWidth="10" defaultRowHeight="16" x14ac:dyDescent="0.2"/>
  <cols>
    <col min="2" max="2" width="36.33203125" customWidth="1"/>
    <col min="3" max="3" width="25.83203125" customWidth="1"/>
    <col min="4" max="5" width="37.33203125" customWidth="1"/>
    <col min="6" max="6" width="68.5" customWidth="1"/>
    <col min="7" max="7" width="78.6640625" customWidth="1"/>
    <col min="8" max="8" width="35.83203125" customWidth="1"/>
    <col min="9" max="9" width="21.1640625" customWidth="1"/>
  </cols>
  <sheetData>
    <row r="2" spans="2:9" ht="38" customHeight="1" x14ac:dyDescent="0.2">
      <c r="B2" s="166" t="s">
        <v>271</v>
      </c>
      <c r="C2" s="166"/>
      <c r="D2" s="166"/>
      <c r="E2" s="166"/>
      <c r="F2" s="166"/>
      <c r="G2" s="166"/>
      <c r="H2" s="166"/>
      <c r="I2" s="166"/>
    </row>
    <row r="3" spans="2:9" ht="40" customHeight="1" x14ac:dyDescent="0.2">
      <c r="B3" s="25" t="s">
        <v>8</v>
      </c>
      <c r="C3" s="25" t="s">
        <v>7</v>
      </c>
      <c r="D3" s="25" t="s">
        <v>214</v>
      </c>
      <c r="E3" s="25" t="s">
        <v>222</v>
      </c>
      <c r="F3" s="25" t="s">
        <v>338</v>
      </c>
      <c r="G3" s="25" t="s">
        <v>9</v>
      </c>
      <c r="H3" s="25" t="s">
        <v>71</v>
      </c>
      <c r="I3" s="25" t="s">
        <v>144</v>
      </c>
    </row>
    <row r="4" spans="2:9" ht="86" customHeight="1" x14ac:dyDescent="0.2">
      <c r="B4" s="27" t="s">
        <v>272</v>
      </c>
      <c r="C4" s="14" t="s">
        <v>178</v>
      </c>
      <c r="D4" s="14" t="s">
        <v>273</v>
      </c>
      <c r="E4" s="9" t="s">
        <v>853</v>
      </c>
      <c r="F4" s="5" t="s">
        <v>782</v>
      </c>
      <c r="G4" s="4" t="s">
        <v>102</v>
      </c>
      <c r="H4" s="58" t="s">
        <v>944</v>
      </c>
      <c r="I4" s="15" t="s">
        <v>148</v>
      </c>
    </row>
    <row r="5" spans="2:9" ht="195" customHeight="1" x14ac:dyDescent="0.2">
      <c r="B5" s="27" t="s">
        <v>99</v>
      </c>
      <c r="C5" s="14" t="s">
        <v>178</v>
      </c>
      <c r="D5" s="8" t="s">
        <v>98</v>
      </c>
      <c r="E5" s="9" t="s">
        <v>932</v>
      </c>
      <c r="F5" s="5" t="s">
        <v>934</v>
      </c>
      <c r="G5" s="4" t="s">
        <v>933</v>
      </c>
      <c r="H5" s="58" t="s">
        <v>86</v>
      </c>
      <c r="I5" s="15" t="s">
        <v>148</v>
      </c>
    </row>
    <row r="6" spans="2:9" ht="187" customHeight="1" x14ac:dyDescent="0.2">
      <c r="B6" s="27" t="s">
        <v>274</v>
      </c>
      <c r="C6" s="14" t="s">
        <v>178</v>
      </c>
      <c r="D6" s="14" t="s">
        <v>20</v>
      </c>
      <c r="E6" s="9" t="s">
        <v>853</v>
      </c>
      <c r="F6" s="5" t="s">
        <v>935</v>
      </c>
      <c r="G6" s="4" t="s">
        <v>275</v>
      </c>
      <c r="H6" s="58" t="s">
        <v>111</v>
      </c>
      <c r="I6" s="15" t="s">
        <v>148</v>
      </c>
    </row>
    <row r="7" spans="2:9" ht="137" customHeight="1" x14ac:dyDescent="0.2">
      <c r="B7" s="1" t="s">
        <v>104</v>
      </c>
      <c r="C7" s="8" t="s">
        <v>22</v>
      </c>
      <c r="D7" s="8" t="s">
        <v>103</v>
      </c>
      <c r="E7" s="9" t="s">
        <v>932</v>
      </c>
      <c r="F7" s="5" t="s">
        <v>936</v>
      </c>
      <c r="G7" s="4" t="s">
        <v>105</v>
      </c>
      <c r="H7" s="58" t="s">
        <v>945</v>
      </c>
      <c r="I7" s="15" t="s">
        <v>148</v>
      </c>
    </row>
    <row r="8" spans="2:9" ht="80" customHeight="1" x14ac:dyDescent="0.2">
      <c r="B8" s="1" t="s">
        <v>112</v>
      </c>
      <c r="C8" s="8" t="s">
        <v>23</v>
      </c>
      <c r="D8" s="8" t="s">
        <v>113</v>
      </c>
      <c r="E8" s="9" t="s">
        <v>853</v>
      </c>
      <c r="F8" s="5" t="s">
        <v>937</v>
      </c>
      <c r="G8" s="4" t="s">
        <v>290</v>
      </c>
      <c r="H8" s="58" t="s">
        <v>946</v>
      </c>
      <c r="I8" s="15" t="s">
        <v>148</v>
      </c>
    </row>
    <row r="9" spans="2:9" ht="199" customHeight="1" x14ac:dyDescent="0.2">
      <c r="B9" s="27" t="s">
        <v>106</v>
      </c>
      <c r="C9" s="8" t="s">
        <v>276</v>
      </c>
      <c r="D9" s="8" t="s">
        <v>3</v>
      </c>
      <c r="E9" s="9" t="s">
        <v>853</v>
      </c>
      <c r="F9" s="5" t="s">
        <v>938</v>
      </c>
      <c r="G9" s="2" t="s">
        <v>939</v>
      </c>
      <c r="H9" s="58" t="s">
        <v>107</v>
      </c>
      <c r="I9" s="15" t="s">
        <v>148</v>
      </c>
    </row>
    <row r="10" spans="2:9" ht="140" x14ac:dyDescent="0.2">
      <c r="B10" s="28" t="s">
        <v>230</v>
      </c>
      <c r="C10" s="8" t="s">
        <v>225</v>
      </c>
      <c r="D10" s="8" t="s">
        <v>231</v>
      </c>
      <c r="E10" s="9" t="s">
        <v>838</v>
      </c>
      <c r="F10" s="69" t="s">
        <v>889</v>
      </c>
      <c r="G10" s="4" t="s">
        <v>232</v>
      </c>
      <c r="H10" s="58" t="s">
        <v>64</v>
      </c>
      <c r="I10" s="15" t="s">
        <v>148</v>
      </c>
    </row>
    <row r="11" spans="2:9" ht="204" customHeight="1" x14ac:dyDescent="0.2">
      <c r="B11" s="27" t="s">
        <v>109</v>
      </c>
      <c r="C11" s="8" t="s">
        <v>225</v>
      </c>
      <c r="D11" s="8" t="s">
        <v>98</v>
      </c>
      <c r="E11" s="9" t="s">
        <v>838</v>
      </c>
      <c r="F11" s="5" t="s">
        <v>941</v>
      </c>
      <c r="G11" s="2" t="s">
        <v>940</v>
      </c>
      <c r="H11" s="58" t="s">
        <v>947</v>
      </c>
      <c r="I11" s="15" t="s">
        <v>148</v>
      </c>
    </row>
    <row r="12" spans="2:9" ht="114" customHeight="1" x14ac:dyDescent="0.2">
      <c r="B12" s="1" t="s">
        <v>278</v>
      </c>
      <c r="C12" s="14" t="s">
        <v>178</v>
      </c>
      <c r="D12" s="14" t="s">
        <v>277</v>
      </c>
      <c r="E12" s="9" t="s">
        <v>853</v>
      </c>
      <c r="F12" s="5" t="s">
        <v>942</v>
      </c>
      <c r="G12" s="2" t="s">
        <v>97</v>
      </c>
      <c r="H12" s="60" t="s">
        <v>948</v>
      </c>
      <c r="I12" s="37" t="s">
        <v>943</v>
      </c>
    </row>
    <row r="13" spans="2:9" ht="99" customHeight="1" x14ac:dyDescent="0.2">
      <c r="B13" s="27" t="s">
        <v>1103</v>
      </c>
      <c r="C13" s="50" t="s">
        <v>22</v>
      </c>
      <c r="D13" s="50" t="s">
        <v>326</v>
      </c>
      <c r="E13" s="9" t="s">
        <v>838</v>
      </c>
      <c r="F13" s="5" t="s">
        <v>1104</v>
      </c>
      <c r="G13" s="2" t="s">
        <v>1101</v>
      </c>
      <c r="H13" s="58" t="s">
        <v>1102</v>
      </c>
      <c r="I13" s="36"/>
    </row>
    <row r="14" spans="2:9" ht="20" customHeight="1" x14ac:dyDescent="0.2">
      <c r="B14" s="38"/>
      <c r="C14" s="39"/>
      <c r="D14" s="39"/>
      <c r="E14" s="40"/>
      <c r="F14" s="40"/>
      <c r="G14" s="20"/>
      <c r="H14" s="41"/>
      <c r="I14" s="40"/>
    </row>
    <row r="15" spans="2:9" ht="17" customHeight="1" x14ac:dyDescent="0.2">
      <c r="B15" s="38"/>
      <c r="C15" s="39"/>
      <c r="D15" s="39"/>
      <c r="E15" s="40"/>
      <c r="F15" s="40"/>
      <c r="G15" s="20"/>
      <c r="H15" s="41"/>
      <c r="I15" s="40"/>
    </row>
    <row r="17" spans="2:9" ht="26" x14ac:dyDescent="0.2">
      <c r="B17" s="166" t="s">
        <v>279</v>
      </c>
      <c r="C17" s="166"/>
      <c r="D17" s="166"/>
      <c r="E17" s="166"/>
      <c r="F17" s="166"/>
      <c r="G17" s="166"/>
      <c r="H17" s="166"/>
      <c r="I17" s="166"/>
    </row>
    <row r="18" spans="2:9" ht="36" customHeight="1" x14ac:dyDescent="0.2">
      <c r="B18" s="25" t="s">
        <v>1122</v>
      </c>
      <c r="C18" s="151" t="s">
        <v>7</v>
      </c>
      <c r="D18" s="152"/>
      <c r="E18" s="25" t="s">
        <v>222</v>
      </c>
      <c r="F18" s="25" t="s">
        <v>338</v>
      </c>
      <c r="G18" s="25" t="s">
        <v>9</v>
      </c>
      <c r="H18" s="25" t="s">
        <v>71</v>
      </c>
      <c r="I18" s="25" t="s">
        <v>144</v>
      </c>
    </row>
    <row r="19" spans="2:9" ht="125" customHeight="1" x14ac:dyDescent="0.2">
      <c r="B19" s="27" t="s">
        <v>16</v>
      </c>
      <c r="C19" s="157" t="s">
        <v>178</v>
      </c>
      <c r="D19" s="158"/>
      <c r="E19" s="29" t="s">
        <v>852</v>
      </c>
      <c r="F19" s="5" t="s">
        <v>775</v>
      </c>
      <c r="G19" s="4" t="s">
        <v>774</v>
      </c>
      <c r="H19" s="58" t="s">
        <v>949</v>
      </c>
      <c r="I19" s="15" t="s">
        <v>148</v>
      </c>
    </row>
    <row r="20" spans="2:9" ht="60" x14ac:dyDescent="0.2">
      <c r="B20" s="27" t="s">
        <v>19</v>
      </c>
      <c r="C20" s="157" t="s">
        <v>178</v>
      </c>
      <c r="D20" s="158"/>
      <c r="E20" s="29" t="s">
        <v>852</v>
      </c>
      <c r="F20" s="4" t="s">
        <v>776</v>
      </c>
      <c r="G20" s="4" t="s">
        <v>692</v>
      </c>
      <c r="H20" s="58" t="s">
        <v>950</v>
      </c>
      <c r="I20" s="15" t="s">
        <v>148</v>
      </c>
    </row>
    <row r="21" spans="2:9" ht="60" x14ac:dyDescent="0.2">
      <c r="B21" s="27" t="s">
        <v>17</v>
      </c>
      <c r="C21" s="157" t="s">
        <v>178</v>
      </c>
      <c r="D21" s="158"/>
      <c r="E21" s="29" t="s">
        <v>852</v>
      </c>
      <c r="F21" s="4" t="s">
        <v>778</v>
      </c>
      <c r="G21" s="4" t="s">
        <v>692</v>
      </c>
      <c r="H21" s="60" t="s">
        <v>777</v>
      </c>
      <c r="I21" s="15" t="s">
        <v>148</v>
      </c>
    </row>
    <row r="22" spans="2:9" ht="60" x14ac:dyDescent="0.2">
      <c r="B22" s="27" t="s">
        <v>451</v>
      </c>
      <c r="C22" s="157" t="s">
        <v>22</v>
      </c>
      <c r="D22" s="158"/>
      <c r="E22" s="29" t="s">
        <v>852</v>
      </c>
      <c r="F22" s="4" t="s">
        <v>780</v>
      </c>
      <c r="G22" s="4" t="s">
        <v>692</v>
      </c>
      <c r="H22" s="60" t="s">
        <v>779</v>
      </c>
      <c r="I22" s="15" t="s">
        <v>148</v>
      </c>
    </row>
    <row r="23" spans="2:9" ht="80" x14ac:dyDescent="0.2">
      <c r="B23" s="27" t="s">
        <v>89</v>
      </c>
      <c r="C23" s="157" t="s">
        <v>178</v>
      </c>
      <c r="D23" s="158"/>
      <c r="E23" s="29" t="s">
        <v>852</v>
      </c>
      <c r="F23" s="4" t="s">
        <v>721</v>
      </c>
      <c r="G23" s="2" t="s">
        <v>722</v>
      </c>
      <c r="H23" s="60" t="s">
        <v>723</v>
      </c>
      <c r="I23" s="15" t="s">
        <v>148</v>
      </c>
    </row>
    <row r="24" spans="2:9" ht="40" x14ac:dyDescent="0.2">
      <c r="B24" s="27" t="s">
        <v>273</v>
      </c>
      <c r="C24" s="157" t="s">
        <v>178</v>
      </c>
      <c r="D24" s="158"/>
      <c r="E24" s="29" t="s">
        <v>852</v>
      </c>
      <c r="F24" s="4" t="s">
        <v>782</v>
      </c>
      <c r="G24" s="4" t="s">
        <v>692</v>
      </c>
      <c r="H24" s="60" t="s">
        <v>781</v>
      </c>
      <c r="I24" s="15" t="s">
        <v>148</v>
      </c>
    </row>
    <row r="25" spans="2:9" ht="60" x14ac:dyDescent="0.2">
      <c r="B25" s="27" t="s">
        <v>452</v>
      </c>
      <c r="C25" s="157" t="s">
        <v>178</v>
      </c>
      <c r="D25" s="158"/>
      <c r="E25" s="29" t="s">
        <v>852</v>
      </c>
      <c r="F25" s="4" t="s">
        <v>783</v>
      </c>
      <c r="G25" s="4" t="s">
        <v>692</v>
      </c>
      <c r="H25" s="60" t="s">
        <v>784</v>
      </c>
      <c r="I25" s="15" t="s">
        <v>148</v>
      </c>
    </row>
    <row r="26" spans="2:9" ht="40" x14ac:dyDescent="0.2">
      <c r="B26" s="27" t="s">
        <v>453</v>
      </c>
      <c r="C26" s="157" t="s">
        <v>56</v>
      </c>
      <c r="D26" s="158"/>
      <c r="E26" s="29" t="s">
        <v>852</v>
      </c>
      <c r="F26" s="4" t="s">
        <v>785</v>
      </c>
      <c r="G26" s="4" t="s">
        <v>574</v>
      </c>
      <c r="H26" s="60" t="s">
        <v>786</v>
      </c>
      <c r="I26" s="15" t="s">
        <v>148</v>
      </c>
    </row>
    <row r="27" spans="2:9" ht="80" x14ac:dyDescent="0.2">
      <c r="B27" s="27" t="s">
        <v>454</v>
      </c>
      <c r="C27" s="157" t="s">
        <v>22</v>
      </c>
      <c r="D27" s="158"/>
      <c r="E27" s="29" t="s">
        <v>852</v>
      </c>
      <c r="F27" s="4" t="s">
        <v>789</v>
      </c>
      <c r="G27" s="4" t="s">
        <v>787</v>
      </c>
      <c r="H27" s="60" t="s">
        <v>788</v>
      </c>
      <c r="I27" s="15" t="s">
        <v>148</v>
      </c>
    </row>
    <row r="28" spans="2:9" ht="60" x14ac:dyDescent="0.2">
      <c r="B28" s="27" t="s">
        <v>455</v>
      </c>
      <c r="C28" s="157" t="s">
        <v>285</v>
      </c>
      <c r="D28" s="158"/>
      <c r="E28" s="29" t="s">
        <v>852</v>
      </c>
      <c r="F28" s="4" t="s">
        <v>791</v>
      </c>
      <c r="G28" s="4" t="s">
        <v>792</v>
      </c>
      <c r="H28" s="60" t="s">
        <v>790</v>
      </c>
      <c r="I28" s="15" t="s">
        <v>148</v>
      </c>
    </row>
    <row r="29" spans="2:9" ht="60" x14ac:dyDescent="0.2">
      <c r="B29" s="28" t="s">
        <v>456</v>
      </c>
      <c r="C29" s="157" t="s">
        <v>285</v>
      </c>
      <c r="D29" s="158"/>
      <c r="E29" s="29" t="s">
        <v>852</v>
      </c>
      <c r="F29" s="4" t="s">
        <v>793</v>
      </c>
      <c r="G29" s="4" t="s">
        <v>794</v>
      </c>
      <c r="H29" s="60" t="s">
        <v>795</v>
      </c>
      <c r="I29" s="15" t="s">
        <v>148</v>
      </c>
    </row>
    <row r="30" spans="2:9" ht="80" x14ac:dyDescent="0.2">
      <c r="B30" s="93" t="s">
        <v>457</v>
      </c>
      <c r="C30" s="157" t="s">
        <v>23</v>
      </c>
      <c r="D30" s="158"/>
      <c r="E30" s="29" t="s">
        <v>852</v>
      </c>
      <c r="F30" s="4" t="s">
        <v>796</v>
      </c>
      <c r="G30" s="4" t="s">
        <v>792</v>
      </c>
      <c r="H30" s="60" t="s">
        <v>1097</v>
      </c>
      <c r="I30" s="15" t="s">
        <v>148</v>
      </c>
    </row>
    <row r="31" spans="2:9" ht="60" x14ac:dyDescent="0.25">
      <c r="B31" s="1" t="s">
        <v>458</v>
      </c>
      <c r="C31" s="157" t="s">
        <v>178</v>
      </c>
      <c r="D31" s="158"/>
      <c r="E31" s="29" t="s">
        <v>852</v>
      </c>
      <c r="F31" s="10" t="s">
        <v>797</v>
      </c>
      <c r="G31" s="4" t="s">
        <v>692</v>
      </c>
      <c r="H31" s="60" t="s">
        <v>1098</v>
      </c>
      <c r="I31" s="15" t="s">
        <v>148</v>
      </c>
    </row>
    <row r="32" spans="2:9" ht="84" customHeight="1" x14ac:dyDescent="0.2">
      <c r="B32" s="27" t="s">
        <v>90</v>
      </c>
      <c r="C32" s="167" t="s">
        <v>178</v>
      </c>
      <c r="D32" s="168"/>
      <c r="E32" s="29" t="s">
        <v>852</v>
      </c>
      <c r="F32" s="4" t="s">
        <v>725</v>
      </c>
      <c r="G32" s="2" t="s">
        <v>726</v>
      </c>
      <c r="H32" s="60" t="s">
        <v>724</v>
      </c>
      <c r="I32" s="15" t="s">
        <v>148</v>
      </c>
    </row>
    <row r="33" spans="2:9" s="19" customFormat="1" ht="68" x14ac:dyDescent="0.2">
      <c r="B33" s="84" t="s">
        <v>407</v>
      </c>
      <c r="C33" s="155" t="s">
        <v>23</v>
      </c>
      <c r="D33" s="156"/>
      <c r="E33" s="29" t="s">
        <v>852</v>
      </c>
      <c r="F33" s="111" t="s">
        <v>481</v>
      </c>
      <c r="G33" s="68" t="s">
        <v>480</v>
      </c>
      <c r="H33" s="88" t="s">
        <v>479</v>
      </c>
      <c r="I33" s="15" t="s">
        <v>148</v>
      </c>
    </row>
    <row r="34" spans="2:9" ht="80" x14ac:dyDescent="0.2">
      <c r="B34" s="28" t="s">
        <v>990</v>
      </c>
      <c r="C34" s="145" t="s">
        <v>178</v>
      </c>
      <c r="D34" s="146"/>
      <c r="E34" s="9" t="s">
        <v>965</v>
      </c>
      <c r="F34" s="3" t="s">
        <v>991</v>
      </c>
      <c r="G34" s="3" t="s">
        <v>993</v>
      </c>
      <c r="H34" s="59" t="s">
        <v>1095</v>
      </c>
      <c r="I34" s="15" t="s">
        <v>148</v>
      </c>
    </row>
    <row r="35" spans="2:9" ht="80" x14ac:dyDescent="0.2">
      <c r="B35" s="28" t="s">
        <v>118</v>
      </c>
      <c r="C35" s="145" t="s">
        <v>178</v>
      </c>
      <c r="D35" s="146"/>
      <c r="E35" s="9" t="s">
        <v>965</v>
      </c>
      <c r="F35" s="3" t="s">
        <v>992</v>
      </c>
      <c r="G35" s="3" t="s">
        <v>994</v>
      </c>
      <c r="H35" s="59" t="s">
        <v>1096</v>
      </c>
      <c r="I35" s="15" t="s">
        <v>148</v>
      </c>
    </row>
    <row r="36" spans="2:9" ht="120" x14ac:dyDescent="0.2">
      <c r="B36" s="28" t="s">
        <v>450</v>
      </c>
      <c r="C36" s="157" t="s">
        <v>178</v>
      </c>
      <c r="D36" s="158"/>
      <c r="E36" s="66" t="s">
        <v>852</v>
      </c>
      <c r="F36" s="2" t="s">
        <v>768</v>
      </c>
      <c r="G36" s="72" t="s">
        <v>769</v>
      </c>
      <c r="H36" s="108" t="s">
        <v>1079</v>
      </c>
      <c r="I36" s="37" t="s">
        <v>1080</v>
      </c>
    </row>
    <row r="37" spans="2:9" ht="80" x14ac:dyDescent="0.2">
      <c r="B37" s="28" t="s">
        <v>959</v>
      </c>
      <c r="C37" s="143" t="s">
        <v>285</v>
      </c>
      <c r="D37" s="144"/>
      <c r="E37" s="9" t="s">
        <v>965</v>
      </c>
      <c r="F37" s="3" t="s">
        <v>966</v>
      </c>
      <c r="G37" s="3" t="s">
        <v>1011</v>
      </c>
      <c r="H37" s="59" t="s">
        <v>1099</v>
      </c>
      <c r="I37" s="9" t="s">
        <v>148</v>
      </c>
    </row>
    <row r="38" spans="2:9" ht="100" x14ac:dyDescent="0.2">
      <c r="B38" s="28" t="s">
        <v>326</v>
      </c>
      <c r="C38" s="143" t="s">
        <v>22</v>
      </c>
      <c r="D38" s="144"/>
      <c r="E38" s="9" t="s">
        <v>965</v>
      </c>
      <c r="F38" s="2" t="s">
        <v>973</v>
      </c>
      <c r="G38" s="3" t="s">
        <v>1012</v>
      </c>
      <c r="H38" s="58" t="s">
        <v>1100</v>
      </c>
      <c r="I38" s="9" t="s">
        <v>148</v>
      </c>
    </row>
    <row r="39" spans="2:9" ht="60" x14ac:dyDescent="0.2">
      <c r="B39" s="28" t="s">
        <v>960</v>
      </c>
      <c r="C39" s="143" t="s">
        <v>964</v>
      </c>
      <c r="D39" s="144"/>
      <c r="E39" s="9" t="s">
        <v>965</v>
      </c>
      <c r="F39" s="2" t="s">
        <v>974</v>
      </c>
      <c r="G39" s="3" t="s">
        <v>1013</v>
      </c>
      <c r="H39" s="58" t="s">
        <v>1105</v>
      </c>
      <c r="I39" s="9" t="s">
        <v>148</v>
      </c>
    </row>
    <row r="40" spans="2:9" ht="80" x14ac:dyDescent="0.2">
      <c r="B40" s="28" t="s">
        <v>1106</v>
      </c>
      <c r="C40" s="145" t="s">
        <v>178</v>
      </c>
      <c r="D40" s="146"/>
      <c r="E40" s="9" t="s">
        <v>965</v>
      </c>
      <c r="F40" s="2" t="s">
        <v>975</v>
      </c>
      <c r="G40" s="3" t="s">
        <v>1014</v>
      </c>
      <c r="H40" s="58" t="s">
        <v>1107</v>
      </c>
      <c r="I40" s="9" t="s">
        <v>148</v>
      </c>
    </row>
    <row r="41" spans="2:9" ht="60" x14ac:dyDescent="0.2">
      <c r="B41" s="28" t="s">
        <v>1070</v>
      </c>
      <c r="C41" s="145" t="s">
        <v>178</v>
      </c>
      <c r="D41" s="146"/>
      <c r="E41" s="9" t="s">
        <v>965</v>
      </c>
      <c r="F41" s="2" t="s">
        <v>976</v>
      </c>
      <c r="G41" s="3" t="s">
        <v>1015</v>
      </c>
      <c r="H41" s="58" t="s">
        <v>1108</v>
      </c>
      <c r="I41" s="9" t="s">
        <v>148</v>
      </c>
    </row>
    <row r="42" spans="2:9" ht="60" x14ac:dyDescent="0.2">
      <c r="B42" s="28" t="s">
        <v>961</v>
      </c>
      <c r="C42" s="143" t="s">
        <v>167</v>
      </c>
      <c r="D42" s="144"/>
      <c r="E42" s="9" t="s">
        <v>965</v>
      </c>
      <c r="F42" s="2" t="s">
        <v>977</v>
      </c>
      <c r="G42" s="3" t="s">
        <v>1016</v>
      </c>
      <c r="H42" s="58" t="s">
        <v>1109</v>
      </c>
      <c r="I42" s="9" t="s">
        <v>148</v>
      </c>
    </row>
    <row r="43" spans="2:9" ht="80" x14ac:dyDescent="0.2">
      <c r="B43" s="28" t="s">
        <v>463</v>
      </c>
      <c r="C43" s="148" t="s">
        <v>178</v>
      </c>
      <c r="D43" s="148"/>
      <c r="E43" s="66" t="s">
        <v>852</v>
      </c>
      <c r="F43" s="5" t="s">
        <v>1060</v>
      </c>
      <c r="G43" s="110" t="s">
        <v>1055</v>
      </c>
      <c r="H43" s="59" t="s">
        <v>1110</v>
      </c>
      <c r="I43" s="36" t="s">
        <v>148</v>
      </c>
    </row>
    <row r="44" spans="2:9" ht="74" customHeight="1" x14ac:dyDescent="0.2">
      <c r="B44" s="1" t="s">
        <v>1150</v>
      </c>
      <c r="C44" s="148" t="s">
        <v>23</v>
      </c>
      <c r="D44" s="148"/>
      <c r="E44" s="66" t="s">
        <v>852</v>
      </c>
      <c r="F44" s="2" t="s">
        <v>1151</v>
      </c>
      <c r="G44" s="118" t="s">
        <v>1152</v>
      </c>
      <c r="H44" s="58" t="s">
        <v>1153</v>
      </c>
      <c r="I44" s="9" t="s">
        <v>148</v>
      </c>
    </row>
  </sheetData>
  <mergeCells count="29">
    <mergeCell ref="C33:D33"/>
    <mergeCell ref="C30:D30"/>
    <mergeCell ref="C31:D31"/>
    <mergeCell ref="C32:D32"/>
    <mergeCell ref="C29:D29"/>
    <mergeCell ref="C26:D26"/>
    <mergeCell ref="C27:D27"/>
    <mergeCell ref="C28:D28"/>
    <mergeCell ref="C24:D24"/>
    <mergeCell ref="C25:D25"/>
    <mergeCell ref="C21:D21"/>
    <mergeCell ref="C22:D22"/>
    <mergeCell ref="C23:D23"/>
    <mergeCell ref="B2:I2"/>
    <mergeCell ref="B17:I17"/>
    <mergeCell ref="C18:D18"/>
    <mergeCell ref="C19:D19"/>
    <mergeCell ref="C20:D20"/>
    <mergeCell ref="C34:D34"/>
    <mergeCell ref="C35:D35"/>
    <mergeCell ref="C36:D36"/>
    <mergeCell ref="C37:D37"/>
    <mergeCell ref="C38:D38"/>
    <mergeCell ref="C43:D43"/>
    <mergeCell ref="C44:D44"/>
    <mergeCell ref="C39:D39"/>
    <mergeCell ref="C40:D40"/>
    <mergeCell ref="C41:D41"/>
    <mergeCell ref="C42:D42"/>
  </mergeCells>
  <hyperlinks>
    <hyperlink ref="H5" r:id="rId1" xr:uid="{AA547C40-C6B5-EB4A-8AE2-82BF01B7DE79}"/>
    <hyperlink ref="H12" r:id="rId2" xr:uid="{079F9290-5F17-304A-B849-4C25841BEF38}"/>
    <hyperlink ref="H4" r:id="rId3" xr:uid="{6BA76E92-DE36-4B4C-9D41-3744120A4202}"/>
    <hyperlink ref="H7" r:id="rId4" xr:uid="{80252B76-4673-DA4E-AFB8-26CE4595B85C}"/>
    <hyperlink ref="H9" r:id="rId5" xr:uid="{6938E966-56BC-1D4A-807F-587BA334C551}"/>
    <hyperlink ref="H11" r:id="rId6" xr:uid="{2E487A59-4A05-FB4F-A344-ACC4835CFFF2}"/>
    <hyperlink ref="H6" r:id="rId7" xr:uid="{41063A8C-AA7C-E54E-9110-C8FDB7B307EF}"/>
    <hyperlink ref="H8" r:id="rId8" xr:uid="{456E58B6-190E-9C41-920D-976D64FB3D43}"/>
    <hyperlink ref="H19" r:id="rId9" xr:uid="{6E2936CF-1E39-F24E-A695-141BC1A35275}"/>
    <hyperlink ref="H20" r:id="rId10" xr:uid="{282CD2E1-5741-BA4E-BDE1-33CC71BC001D}"/>
    <hyperlink ref="H33" r:id="rId11" xr:uid="{8327D116-24D8-E24C-B411-5169AE71368C}"/>
    <hyperlink ref="H32" r:id="rId12" xr:uid="{3D4AA985-FF8B-1C46-92DE-D1B7D01D346E}"/>
    <hyperlink ref="H23" r:id="rId13" xr:uid="{5CF790F4-EB58-2E4C-875A-4788E03756E3}"/>
    <hyperlink ref="H21" r:id="rId14" xr:uid="{3A315F3E-5284-704D-9860-76710D20290C}"/>
    <hyperlink ref="H22" r:id="rId15" xr:uid="{EF575192-400F-E947-A200-A5EFAAEC71C8}"/>
    <hyperlink ref="H24" r:id="rId16" xr:uid="{663D0230-C448-FB4D-9EFA-EAA013150B36}"/>
    <hyperlink ref="H25" r:id="rId17" xr:uid="{D93A334A-BA58-B84E-9077-46C5C72B291E}"/>
    <hyperlink ref="H26" r:id="rId18" xr:uid="{BC53AAAD-57B8-3049-BF02-BF05DC44D730}"/>
    <hyperlink ref="H27" r:id="rId19" xr:uid="{BF167EDD-E6CD-F541-A946-E5B704437BB8}"/>
    <hyperlink ref="H28" r:id="rId20" xr:uid="{4CEBA733-D2F1-CB4E-A03B-29C2F3BFCE47}"/>
    <hyperlink ref="H29" r:id="rId21" xr:uid="{4795A90F-13ED-9D4A-85B0-4FE0B2F2F98F}"/>
    <hyperlink ref="H10" r:id="rId22" xr:uid="{BEEDCBA6-FB9D-4A4A-8526-36ADEF816EDD}"/>
    <hyperlink ref="H36" r:id="rId23" xr:uid="{10649F36-BE06-2546-AD6A-F377B529DFF2}"/>
    <hyperlink ref="H34" r:id="rId24" xr:uid="{BF0E3581-FA61-8644-B86B-E903A0C8B875}"/>
    <hyperlink ref="H35" r:id="rId25" xr:uid="{C393C25C-7C15-5E4F-8C45-D95C812D235F}"/>
    <hyperlink ref="H30" r:id="rId26" xr:uid="{5C309325-A12D-9A46-A633-FB934278DBD6}"/>
    <hyperlink ref="H31" r:id="rId27" xr:uid="{8497F8CC-09D5-F94D-B8CC-5B17CAE328CE}"/>
    <hyperlink ref="H37" r:id="rId28" xr:uid="{D2C0CFC2-2711-494A-BB7E-AACFF0FA3169}"/>
    <hyperlink ref="H13" r:id="rId29" xr:uid="{19710214-A2F1-8346-9C03-9209F6842C9D}"/>
    <hyperlink ref="H39" r:id="rId30" xr:uid="{159E72AF-9D3A-B648-A747-237D2920B7A6}"/>
    <hyperlink ref="H40" r:id="rId31" xr:uid="{FB69D211-281B-BF46-8FAD-4613611582B1}"/>
    <hyperlink ref="H41" r:id="rId32" xr:uid="{C1AE4285-AFBF-F249-B0CB-0E5BE7D6578E}"/>
    <hyperlink ref="H42" r:id="rId33" xr:uid="{9C429C7B-5D2A-8D45-B5E6-2EFF43B5376D}"/>
    <hyperlink ref="H43" r:id="rId34" xr:uid="{A12C9327-E5CD-F14C-A609-B188887DF59B}"/>
    <hyperlink ref="H44" r:id="rId35" xr:uid="{8AE229B6-035A-FA4B-BCD9-A524EDD606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B120-5225-8C45-A423-E3035F2B48B3}">
  <dimension ref="B2:J38"/>
  <sheetViews>
    <sheetView zoomScale="60" zoomScaleNormal="60" workbookViewId="0"/>
  </sheetViews>
  <sheetFormatPr baseColWidth="10" defaultRowHeight="16" x14ac:dyDescent="0.2"/>
  <cols>
    <col min="2" max="2" width="36.33203125" customWidth="1"/>
    <col min="3" max="3" width="25.83203125" customWidth="1"/>
    <col min="4" max="4" width="37.33203125" customWidth="1"/>
    <col min="5" max="5" width="33.5" customWidth="1"/>
    <col min="6" max="6" width="53.6640625" customWidth="1"/>
    <col min="7" max="7" width="87.1640625" customWidth="1"/>
    <col min="8" max="8" width="39.1640625" customWidth="1"/>
    <col min="9" max="9" width="22.6640625" customWidth="1"/>
  </cols>
  <sheetData>
    <row r="2" spans="2:9" ht="39" customHeight="1" x14ac:dyDescent="0.2">
      <c r="B2" s="169" t="s">
        <v>280</v>
      </c>
      <c r="C2" s="169"/>
      <c r="D2" s="169"/>
      <c r="E2" s="169"/>
      <c r="F2" s="169"/>
      <c r="G2" s="169"/>
      <c r="H2" s="169"/>
      <c r="I2" s="169"/>
    </row>
    <row r="3" spans="2:9" ht="40" customHeight="1" x14ac:dyDescent="0.2">
      <c r="B3" s="42" t="s">
        <v>8</v>
      </c>
      <c r="C3" s="42" t="s">
        <v>7</v>
      </c>
      <c r="D3" s="42" t="s">
        <v>214</v>
      </c>
      <c r="E3" s="42" t="s">
        <v>222</v>
      </c>
      <c r="F3" s="42" t="s">
        <v>338</v>
      </c>
      <c r="G3" s="42" t="s">
        <v>9</v>
      </c>
      <c r="H3" s="42" t="s">
        <v>71</v>
      </c>
      <c r="I3" s="42" t="s">
        <v>144</v>
      </c>
    </row>
    <row r="4" spans="2:9" ht="108" customHeight="1" x14ac:dyDescent="0.2">
      <c r="B4" s="27" t="s">
        <v>282</v>
      </c>
      <c r="C4" s="8" t="s">
        <v>22</v>
      </c>
      <c r="D4" s="8" t="s">
        <v>191</v>
      </c>
      <c r="E4" s="29" t="s">
        <v>838</v>
      </c>
      <c r="F4" s="9" t="s">
        <v>841</v>
      </c>
      <c r="G4" s="2" t="s">
        <v>281</v>
      </c>
      <c r="H4" s="11" t="s">
        <v>847</v>
      </c>
      <c r="I4" s="9" t="s">
        <v>148</v>
      </c>
    </row>
    <row r="5" spans="2:9" ht="160" x14ac:dyDescent="0.2">
      <c r="B5" s="27" t="s">
        <v>123</v>
      </c>
      <c r="C5" s="8" t="s">
        <v>285</v>
      </c>
      <c r="D5" s="8" t="s">
        <v>2</v>
      </c>
      <c r="E5" s="29" t="s">
        <v>839</v>
      </c>
      <c r="F5" s="9" t="s">
        <v>842</v>
      </c>
      <c r="G5" s="2" t="s">
        <v>284</v>
      </c>
      <c r="H5" s="11" t="s">
        <v>848</v>
      </c>
      <c r="I5" s="9" t="s">
        <v>148</v>
      </c>
    </row>
    <row r="6" spans="2:9" ht="127" customHeight="1" x14ac:dyDescent="0.2">
      <c r="B6" s="27" t="s">
        <v>115</v>
      </c>
      <c r="C6" s="8" t="s">
        <v>286</v>
      </c>
      <c r="D6" s="8" t="s">
        <v>45</v>
      </c>
      <c r="E6" s="29" t="s">
        <v>839</v>
      </c>
      <c r="F6" s="5" t="s">
        <v>843</v>
      </c>
      <c r="G6" s="2" t="s">
        <v>114</v>
      </c>
      <c r="H6" s="11" t="s">
        <v>849</v>
      </c>
      <c r="I6" s="9" t="s">
        <v>148</v>
      </c>
    </row>
    <row r="7" spans="2:9" ht="97" customHeight="1" x14ac:dyDescent="0.2">
      <c r="B7" s="27" t="s">
        <v>117</v>
      </c>
      <c r="C7" s="8" t="s">
        <v>22</v>
      </c>
      <c r="D7" s="8" t="s">
        <v>118</v>
      </c>
      <c r="E7" s="29" t="s">
        <v>839</v>
      </c>
      <c r="F7" s="5" t="s">
        <v>844</v>
      </c>
      <c r="G7" s="2" t="s">
        <v>287</v>
      </c>
      <c r="H7" s="11" t="s">
        <v>850</v>
      </c>
      <c r="I7" s="43" t="s">
        <v>1154</v>
      </c>
    </row>
    <row r="8" spans="2:9" ht="88" customHeight="1" x14ac:dyDescent="0.2">
      <c r="B8" s="28" t="s">
        <v>124</v>
      </c>
      <c r="C8" s="9" t="s">
        <v>243</v>
      </c>
      <c r="D8" s="9" t="s">
        <v>268</v>
      </c>
      <c r="E8" s="29" t="s">
        <v>839</v>
      </c>
      <c r="F8" s="5" t="s">
        <v>845</v>
      </c>
      <c r="G8" s="5" t="s">
        <v>846</v>
      </c>
      <c r="H8" s="23" t="s">
        <v>851</v>
      </c>
      <c r="I8" s="15" t="s">
        <v>148</v>
      </c>
    </row>
    <row r="9" spans="2:9" s="22" customFormat="1" ht="113" customHeight="1" x14ac:dyDescent="0.2">
      <c r="B9" s="28" t="s">
        <v>116</v>
      </c>
      <c r="C9" s="9" t="s">
        <v>23</v>
      </c>
      <c r="D9" s="9" t="s">
        <v>3</v>
      </c>
      <c r="E9" s="66" t="s">
        <v>838</v>
      </c>
      <c r="F9" s="5" t="s">
        <v>1113</v>
      </c>
      <c r="G9" s="3" t="s">
        <v>283</v>
      </c>
      <c r="H9" s="59" t="s">
        <v>840</v>
      </c>
      <c r="I9" s="9" t="s">
        <v>148</v>
      </c>
    </row>
    <row r="13" spans="2:9" ht="37" customHeight="1" x14ac:dyDescent="0.2">
      <c r="B13" s="169" t="s">
        <v>288</v>
      </c>
      <c r="C13" s="169"/>
      <c r="D13" s="169"/>
      <c r="E13" s="169"/>
      <c r="F13" s="169"/>
      <c r="G13" s="169"/>
      <c r="H13" s="169"/>
      <c r="I13" s="169"/>
    </row>
    <row r="14" spans="2:9" ht="37" customHeight="1" x14ac:dyDescent="0.2">
      <c r="B14" s="25" t="s">
        <v>1122</v>
      </c>
      <c r="C14" s="151" t="s">
        <v>7</v>
      </c>
      <c r="D14" s="152"/>
      <c r="E14" s="42" t="s">
        <v>222</v>
      </c>
      <c r="F14" s="42" t="s">
        <v>338</v>
      </c>
      <c r="G14" s="42" t="s">
        <v>9</v>
      </c>
      <c r="H14" s="42" t="s">
        <v>71</v>
      </c>
      <c r="I14" s="42" t="s">
        <v>144</v>
      </c>
    </row>
    <row r="15" spans="2:9" ht="220" x14ac:dyDescent="0.2">
      <c r="B15" s="27" t="s">
        <v>120</v>
      </c>
      <c r="C15" s="145" t="s">
        <v>22</v>
      </c>
      <c r="D15" s="146"/>
      <c r="E15" s="29" t="s">
        <v>852</v>
      </c>
      <c r="F15" s="4" t="s">
        <v>798</v>
      </c>
      <c r="G15" s="4" t="s">
        <v>799</v>
      </c>
      <c r="H15" s="58" t="s">
        <v>119</v>
      </c>
      <c r="I15" s="16" t="s">
        <v>148</v>
      </c>
    </row>
    <row r="16" spans="2:9" ht="60" x14ac:dyDescent="0.2">
      <c r="B16" s="27" t="s">
        <v>357</v>
      </c>
      <c r="C16" s="145" t="s">
        <v>178</v>
      </c>
      <c r="D16" s="146"/>
      <c r="E16" s="29" t="s">
        <v>852</v>
      </c>
      <c r="F16" s="2" t="s">
        <v>617</v>
      </c>
      <c r="G16" s="2" t="s">
        <v>619</v>
      </c>
      <c r="H16" s="58" t="s">
        <v>616</v>
      </c>
      <c r="I16" s="8" t="s">
        <v>148</v>
      </c>
    </row>
    <row r="17" spans="2:10" ht="100" x14ac:dyDescent="0.2">
      <c r="B17" s="27" t="s">
        <v>377</v>
      </c>
      <c r="C17" s="145" t="s">
        <v>178</v>
      </c>
      <c r="D17" s="146"/>
      <c r="E17" s="29" t="s">
        <v>852</v>
      </c>
      <c r="F17" s="78" t="s">
        <v>638</v>
      </c>
      <c r="G17" s="4" t="s">
        <v>653</v>
      </c>
      <c r="H17" s="58" t="s">
        <v>654</v>
      </c>
      <c r="I17" s="8" t="s">
        <v>148</v>
      </c>
    </row>
    <row r="18" spans="2:10" ht="76" customHeight="1" x14ac:dyDescent="0.2">
      <c r="B18" s="90" t="s">
        <v>401</v>
      </c>
      <c r="C18" s="155" t="s">
        <v>803</v>
      </c>
      <c r="D18" s="156"/>
      <c r="E18" s="29" t="s">
        <v>852</v>
      </c>
      <c r="F18" s="91" t="s">
        <v>805</v>
      </c>
      <c r="G18" s="92" t="s">
        <v>808</v>
      </c>
      <c r="H18" s="94" t="s">
        <v>402</v>
      </c>
      <c r="I18" s="16" t="s">
        <v>148</v>
      </c>
    </row>
    <row r="19" spans="2:10" ht="100" x14ac:dyDescent="0.2">
      <c r="B19" s="28" t="s">
        <v>810</v>
      </c>
      <c r="C19" s="145" t="s">
        <v>178</v>
      </c>
      <c r="D19" s="146"/>
      <c r="E19" s="29" t="s">
        <v>852</v>
      </c>
      <c r="F19" s="4" t="s">
        <v>807</v>
      </c>
      <c r="G19" s="82" t="s">
        <v>809</v>
      </c>
      <c r="H19" s="58" t="s">
        <v>806</v>
      </c>
      <c r="I19" s="16" t="s">
        <v>148</v>
      </c>
    </row>
    <row r="20" spans="2:10" ht="60" x14ac:dyDescent="0.2">
      <c r="B20" s="28" t="s">
        <v>406</v>
      </c>
      <c r="C20" s="145" t="s">
        <v>178</v>
      </c>
      <c r="D20" s="146"/>
      <c r="E20" s="29" t="s">
        <v>852</v>
      </c>
      <c r="F20" s="91" t="s">
        <v>811</v>
      </c>
      <c r="G20" s="4" t="s">
        <v>812</v>
      </c>
      <c r="H20" s="58" t="s">
        <v>813</v>
      </c>
      <c r="I20" s="16" t="s">
        <v>148</v>
      </c>
    </row>
    <row r="21" spans="2:10" ht="60" x14ac:dyDescent="0.2">
      <c r="B21" s="27" t="s">
        <v>367</v>
      </c>
      <c r="C21" s="147" t="s">
        <v>178</v>
      </c>
      <c r="D21" s="147"/>
      <c r="E21" s="29" t="s">
        <v>852</v>
      </c>
      <c r="F21" s="4" t="s">
        <v>378</v>
      </c>
      <c r="G21" s="74" t="s">
        <v>563</v>
      </c>
      <c r="H21" s="58" t="s">
        <v>562</v>
      </c>
      <c r="I21" s="16" t="s">
        <v>148</v>
      </c>
    </row>
    <row r="22" spans="2:10" ht="100" x14ac:dyDescent="0.2">
      <c r="B22" s="27" t="s">
        <v>459</v>
      </c>
      <c r="C22" s="147" t="s">
        <v>178</v>
      </c>
      <c r="D22" s="147"/>
      <c r="E22" s="29" t="s">
        <v>852</v>
      </c>
      <c r="F22" s="4" t="s">
        <v>815</v>
      </c>
      <c r="G22" s="4" t="s">
        <v>816</v>
      </c>
      <c r="H22" s="58" t="s">
        <v>814</v>
      </c>
      <c r="I22" s="16" t="s">
        <v>148</v>
      </c>
    </row>
    <row r="23" spans="2:10" ht="80" x14ac:dyDescent="0.2">
      <c r="B23" s="27" t="s">
        <v>460</v>
      </c>
      <c r="C23" s="147" t="s">
        <v>178</v>
      </c>
      <c r="D23" s="147"/>
      <c r="E23" s="29" t="s">
        <v>852</v>
      </c>
      <c r="F23" s="4" t="s">
        <v>818</v>
      </c>
      <c r="G23" s="4" t="s">
        <v>799</v>
      </c>
      <c r="H23" s="58" t="s">
        <v>817</v>
      </c>
      <c r="I23" s="16" t="s">
        <v>148</v>
      </c>
    </row>
    <row r="24" spans="2:10" ht="120" customHeight="1" x14ac:dyDescent="0.2">
      <c r="B24" s="27" t="s">
        <v>461</v>
      </c>
      <c r="C24" s="147" t="s">
        <v>178</v>
      </c>
      <c r="D24" s="147"/>
      <c r="E24" s="29" t="s">
        <v>852</v>
      </c>
      <c r="F24" s="4" t="s">
        <v>820</v>
      </c>
      <c r="G24" s="170" t="s">
        <v>821</v>
      </c>
      <c r="H24" s="58" t="s">
        <v>819</v>
      </c>
      <c r="I24" s="16" t="s">
        <v>148</v>
      </c>
    </row>
    <row r="25" spans="2:10" ht="120" customHeight="1" x14ac:dyDescent="0.2">
      <c r="B25" s="27" t="s">
        <v>462</v>
      </c>
      <c r="C25" s="147" t="s">
        <v>178</v>
      </c>
      <c r="D25" s="147"/>
      <c r="E25" s="29" t="s">
        <v>852</v>
      </c>
      <c r="F25" s="4" t="s">
        <v>822</v>
      </c>
      <c r="G25" s="171"/>
      <c r="H25" s="58" t="s">
        <v>828</v>
      </c>
      <c r="I25" s="16" t="s">
        <v>148</v>
      </c>
    </row>
    <row r="26" spans="2:10" ht="80" x14ac:dyDescent="0.2">
      <c r="B26" s="28" t="s">
        <v>466</v>
      </c>
      <c r="C26" s="153" t="s">
        <v>178</v>
      </c>
      <c r="D26" s="153"/>
      <c r="E26" s="29" t="s">
        <v>852</v>
      </c>
      <c r="F26" s="4" t="s">
        <v>825</v>
      </c>
      <c r="G26" s="4" t="s">
        <v>1127</v>
      </c>
      <c r="H26" s="58" t="s">
        <v>827</v>
      </c>
      <c r="I26" s="16" t="s">
        <v>148</v>
      </c>
    </row>
    <row r="27" spans="2:10" ht="51" x14ac:dyDescent="0.2">
      <c r="B27" s="28" t="s">
        <v>469</v>
      </c>
      <c r="C27" s="153" t="s">
        <v>178</v>
      </c>
      <c r="D27" s="153"/>
      <c r="E27" s="29" t="s">
        <v>852</v>
      </c>
      <c r="F27" s="7" t="s">
        <v>832</v>
      </c>
      <c r="G27" s="4" t="s">
        <v>1127</v>
      </c>
      <c r="H27" s="58" t="s">
        <v>831</v>
      </c>
      <c r="I27" s="16" t="s">
        <v>148</v>
      </c>
    </row>
    <row r="28" spans="2:10" ht="68" x14ac:dyDescent="0.2">
      <c r="B28" s="28" t="s">
        <v>470</v>
      </c>
      <c r="C28" s="153" t="s">
        <v>285</v>
      </c>
      <c r="D28" s="153"/>
      <c r="E28" s="29" t="s">
        <v>852</v>
      </c>
      <c r="F28" s="7" t="s">
        <v>835</v>
      </c>
      <c r="G28" s="7" t="s">
        <v>834</v>
      </c>
      <c r="H28" s="58" t="s">
        <v>833</v>
      </c>
      <c r="I28" s="16" t="s">
        <v>148</v>
      </c>
    </row>
    <row r="29" spans="2:10" ht="100" x14ac:dyDescent="0.2">
      <c r="B29" s="27" t="s">
        <v>351</v>
      </c>
      <c r="C29" s="145" t="s">
        <v>178</v>
      </c>
      <c r="D29" s="146"/>
      <c r="E29" s="29" t="s">
        <v>852</v>
      </c>
      <c r="F29" s="2" t="s">
        <v>598</v>
      </c>
      <c r="G29" s="2" t="s">
        <v>599</v>
      </c>
      <c r="H29" s="58" t="s">
        <v>600</v>
      </c>
      <c r="I29" s="16" t="s">
        <v>148</v>
      </c>
    </row>
    <row r="30" spans="2:10" ht="60" x14ac:dyDescent="0.25">
      <c r="B30" s="27" t="s">
        <v>359</v>
      </c>
      <c r="C30" s="145" t="s">
        <v>178</v>
      </c>
      <c r="D30" s="146"/>
      <c r="E30" s="29" t="s">
        <v>852</v>
      </c>
      <c r="F30" s="55" t="s">
        <v>620</v>
      </c>
      <c r="G30" s="2" t="s">
        <v>619</v>
      </c>
      <c r="H30" s="58" t="s">
        <v>618</v>
      </c>
      <c r="I30" s="15" t="s">
        <v>148</v>
      </c>
    </row>
    <row r="31" spans="2:10" s="22" customFormat="1" ht="100" x14ac:dyDescent="0.2">
      <c r="B31" s="28" t="s">
        <v>463</v>
      </c>
      <c r="C31" s="148" t="s">
        <v>178</v>
      </c>
      <c r="D31" s="148"/>
      <c r="E31" s="66" t="s">
        <v>852</v>
      </c>
      <c r="F31" s="5" t="s">
        <v>1060</v>
      </c>
      <c r="G31" s="97" t="s">
        <v>1111</v>
      </c>
      <c r="H31" s="59" t="s">
        <v>1112</v>
      </c>
      <c r="I31" s="36" t="s">
        <v>148</v>
      </c>
    </row>
    <row r="32" spans="2:10" ht="100" x14ac:dyDescent="0.2">
      <c r="B32" s="28" t="s">
        <v>1115</v>
      </c>
      <c r="C32" s="148" t="s">
        <v>178</v>
      </c>
      <c r="D32" s="148"/>
      <c r="E32" s="9" t="s">
        <v>965</v>
      </c>
      <c r="F32" s="3" t="s">
        <v>966</v>
      </c>
      <c r="G32" s="3" t="s">
        <v>1011</v>
      </c>
      <c r="H32" s="58" t="s">
        <v>1114</v>
      </c>
      <c r="I32" s="36" t="s">
        <v>148</v>
      </c>
      <c r="J32" s="116"/>
    </row>
    <row r="33" spans="2:9" ht="120" x14ac:dyDescent="0.2">
      <c r="B33" s="28" t="s">
        <v>1117</v>
      </c>
      <c r="C33" s="143" t="s">
        <v>22</v>
      </c>
      <c r="D33" s="144"/>
      <c r="E33" s="9" t="s">
        <v>965</v>
      </c>
      <c r="F33" s="2" t="s">
        <v>973</v>
      </c>
      <c r="G33" s="3" t="s">
        <v>1012</v>
      </c>
      <c r="H33" s="58" t="s">
        <v>1116</v>
      </c>
      <c r="I33" s="9" t="s">
        <v>148</v>
      </c>
    </row>
    <row r="34" spans="2:9" ht="120" x14ac:dyDescent="0.2">
      <c r="B34" s="28" t="s">
        <v>4</v>
      </c>
      <c r="C34" s="145" t="s">
        <v>178</v>
      </c>
      <c r="D34" s="146"/>
      <c r="E34" s="9" t="s">
        <v>965</v>
      </c>
      <c r="F34" s="2" t="s">
        <v>975</v>
      </c>
      <c r="G34" s="3" t="s">
        <v>1014</v>
      </c>
      <c r="H34" s="58" t="s">
        <v>1118</v>
      </c>
      <c r="I34" s="9" t="s">
        <v>148</v>
      </c>
    </row>
    <row r="35" spans="2:9" ht="66" customHeight="1" x14ac:dyDescent="0.2">
      <c r="B35" s="28" t="s">
        <v>1070</v>
      </c>
      <c r="C35" s="145" t="s">
        <v>178</v>
      </c>
      <c r="D35" s="146"/>
      <c r="E35" s="9" t="s">
        <v>965</v>
      </c>
      <c r="F35" s="2" t="s">
        <v>976</v>
      </c>
      <c r="G35" s="3" t="s">
        <v>1015</v>
      </c>
      <c r="H35" s="58" t="s">
        <v>1119</v>
      </c>
      <c r="I35" s="9" t="s">
        <v>148</v>
      </c>
    </row>
    <row r="36" spans="2:9" ht="120" x14ac:dyDescent="0.2">
      <c r="B36" s="28" t="s">
        <v>962</v>
      </c>
      <c r="C36" s="147" t="s">
        <v>178</v>
      </c>
      <c r="D36" s="147"/>
      <c r="E36" s="9" t="s">
        <v>965</v>
      </c>
      <c r="F36" s="2" t="s">
        <v>978</v>
      </c>
      <c r="G36" s="3" t="s">
        <v>1121</v>
      </c>
      <c r="H36" s="58" t="s">
        <v>1120</v>
      </c>
      <c r="I36" s="9" t="s">
        <v>148</v>
      </c>
    </row>
    <row r="37" spans="2:9" s="22" customFormat="1" ht="80" x14ac:dyDescent="0.25">
      <c r="B37" s="28" t="s">
        <v>395</v>
      </c>
      <c r="C37" s="145" t="s">
        <v>178</v>
      </c>
      <c r="D37" s="146"/>
      <c r="E37" s="66" t="s">
        <v>852</v>
      </c>
      <c r="F37" s="117" t="s">
        <v>1155</v>
      </c>
      <c r="G37" s="5" t="s">
        <v>1156</v>
      </c>
      <c r="H37" s="59" t="s">
        <v>1157</v>
      </c>
      <c r="I37" s="48" t="s">
        <v>148</v>
      </c>
    </row>
    <row r="38" spans="2:9" ht="19" x14ac:dyDescent="0.2">
      <c r="B38" s="19"/>
      <c r="C38" s="19"/>
      <c r="D38" s="19"/>
      <c r="E38" s="19"/>
      <c r="F38" s="19"/>
      <c r="G38" s="17"/>
      <c r="H38" s="19"/>
      <c r="I38" s="19"/>
    </row>
  </sheetData>
  <mergeCells count="27">
    <mergeCell ref="G24:G25"/>
    <mergeCell ref="C31:D31"/>
    <mergeCell ref="C29:D29"/>
    <mergeCell ref="C30:D30"/>
    <mergeCell ref="C27:D27"/>
    <mergeCell ref="C28:D28"/>
    <mergeCell ref="C26:D26"/>
    <mergeCell ref="C24:D24"/>
    <mergeCell ref="C25:D25"/>
    <mergeCell ref="C19:D19"/>
    <mergeCell ref="C20:D20"/>
    <mergeCell ref="C21:D21"/>
    <mergeCell ref="C22:D22"/>
    <mergeCell ref="C23:D23"/>
    <mergeCell ref="B2:I2"/>
    <mergeCell ref="B13:I13"/>
    <mergeCell ref="C18:D18"/>
    <mergeCell ref="C14:D14"/>
    <mergeCell ref="C15:D15"/>
    <mergeCell ref="C16:D16"/>
    <mergeCell ref="C17:D17"/>
    <mergeCell ref="C37:D37"/>
    <mergeCell ref="C34:D34"/>
    <mergeCell ref="C35:D35"/>
    <mergeCell ref="C36:D36"/>
    <mergeCell ref="C32:D32"/>
    <mergeCell ref="C33:D33"/>
  </mergeCells>
  <hyperlinks>
    <hyperlink ref="H6" r:id="rId1" xr:uid="{E495F6ED-EF71-794F-B579-45E46CA68BE1}"/>
    <hyperlink ref="H4" r:id="rId2" xr:uid="{5E41FBA6-66DE-584F-A47D-F0492BE649B0}"/>
    <hyperlink ref="H7" r:id="rId3" xr:uid="{B4DE4AD1-F5B1-E24B-90C8-552E5FFD0819}"/>
    <hyperlink ref="H15" r:id="rId4" xr:uid="{643CEA1F-D09E-674A-9381-DFA6EC75493D}"/>
    <hyperlink ref="H5" r:id="rId5" xr:uid="{88948377-4A2B-D041-8BC1-657B98ADCFDB}"/>
    <hyperlink ref="H8" r:id="rId6" xr:uid="{FEF7E672-D00C-E940-BB37-F68FD095F80E}"/>
    <hyperlink ref="H18" r:id="rId7" xr:uid="{955CCBD2-5CC2-B445-A234-555ADF8B6D7E}"/>
    <hyperlink ref="H29" r:id="rId8" xr:uid="{623DF70D-2C53-574F-AD6C-A4031838A0D6}"/>
    <hyperlink ref="H30" r:id="rId9" xr:uid="{230074AC-9911-9540-8BA7-EA9127A5A9B9}"/>
    <hyperlink ref="H17" r:id="rId10" xr:uid="{E65DAA41-8316-F946-97B3-FC97B19F5648}"/>
    <hyperlink ref="H16" r:id="rId11" xr:uid="{DF35514C-7234-4049-9421-CF0857504E5B}"/>
    <hyperlink ref="H19" r:id="rId12" xr:uid="{F48F1186-FE8C-9041-B09A-9A0A98F2E240}"/>
    <hyperlink ref="H20" r:id="rId13" xr:uid="{8958F8EB-7F35-EB4E-AA06-73343940AD67}"/>
    <hyperlink ref="H21" r:id="rId14" xr:uid="{DD45DBF9-562D-2D44-B959-08EB11DD3911}"/>
    <hyperlink ref="H22" r:id="rId15" xr:uid="{8C8D8A91-18CA-2345-BD18-C739A66F6728}"/>
    <hyperlink ref="H23" r:id="rId16" xr:uid="{6F2E0317-ED79-A04B-9F19-1288ADDD7463}"/>
    <hyperlink ref="H24" r:id="rId17" xr:uid="{80737127-091D-AD4A-8171-0E6B68F529BC}"/>
    <hyperlink ref="H26" r:id="rId18" xr:uid="{49F478C1-8109-AB49-9575-4CABC8EDF61D}"/>
    <hyperlink ref="H25" r:id="rId19" xr:uid="{95A49073-B382-6148-B739-2E50874F0330}"/>
    <hyperlink ref="H27" r:id="rId20" xr:uid="{108A8654-1DFC-4348-B14F-97BDF58D0453}"/>
    <hyperlink ref="H28" r:id="rId21" xr:uid="{BE1CD137-A0FB-CE44-8E1A-C98FEE375AE1}"/>
    <hyperlink ref="H31" r:id="rId22" xr:uid="{994F0509-F305-FB45-87E3-FE5A86F9C656}"/>
    <hyperlink ref="H9" r:id="rId23" xr:uid="{0BD20C72-4534-E943-9B0F-3DF82F84E945}"/>
    <hyperlink ref="H32" r:id="rId24" xr:uid="{8327DC08-F692-B74A-B4A3-DC337545F1CE}"/>
    <hyperlink ref="H33" r:id="rId25" xr:uid="{ECCD31A1-C67C-F042-997C-74B911A4914A}"/>
    <hyperlink ref="H34" r:id="rId26" xr:uid="{EA8A8394-2D42-DB4A-A62B-8C57529C5E90}"/>
    <hyperlink ref="H35" r:id="rId27" xr:uid="{33E411CC-EAD1-AD47-B9E9-DA06EA408434}"/>
    <hyperlink ref="H36" r:id="rId28" xr:uid="{8BB69362-AC19-8144-B140-3344A73EFF6E}"/>
    <hyperlink ref="H37" r:id="rId29" xr:uid="{CB9B635F-D196-1E4B-BB5B-4C6E6F6707B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9C40-952E-2940-9D84-19A9A00234FB}">
  <dimension ref="B2:J43"/>
  <sheetViews>
    <sheetView zoomScale="60" zoomScaleNormal="60" workbookViewId="0"/>
  </sheetViews>
  <sheetFormatPr baseColWidth="10" defaultRowHeight="16" x14ac:dyDescent="0.2"/>
  <cols>
    <col min="2" max="2" width="40.5" customWidth="1"/>
    <col min="3" max="3" width="25.83203125" customWidth="1"/>
    <col min="4" max="5" width="37.33203125" customWidth="1"/>
    <col min="6" max="6" width="59.6640625" customWidth="1"/>
    <col min="7" max="7" width="75.6640625" customWidth="1"/>
    <col min="8" max="8" width="72.5" customWidth="1"/>
    <col min="9" max="9" width="21.83203125" customWidth="1"/>
  </cols>
  <sheetData>
    <row r="2" spans="2:9" ht="37" customHeight="1" x14ac:dyDescent="0.2">
      <c r="B2" s="172" t="s">
        <v>289</v>
      </c>
      <c r="C2" s="172"/>
      <c r="D2" s="172"/>
      <c r="E2" s="172"/>
      <c r="F2" s="172"/>
      <c r="G2" s="172"/>
      <c r="H2" s="172"/>
      <c r="I2" s="172"/>
    </row>
    <row r="3" spans="2:9" ht="40" customHeight="1" x14ac:dyDescent="0.2">
      <c r="B3" s="25" t="s">
        <v>8</v>
      </c>
      <c r="C3" s="25" t="s">
        <v>7</v>
      </c>
      <c r="D3" s="25" t="s">
        <v>214</v>
      </c>
      <c r="E3" s="25" t="s">
        <v>222</v>
      </c>
      <c r="F3" s="25" t="s">
        <v>338</v>
      </c>
      <c r="G3" s="25" t="s">
        <v>9</v>
      </c>
      <c r="H3" s="25" t="s">
        <v>71</v>
      </c>
      <c r="I3" s="25" t="s">
        <v>144</v>
      </c>
    </row>
    <row r="4" spans="2:9" ht="87" customHeight="1" x14ac:dyDescent="0.2">
      <c r="B4" s="44" t="s">
        <v>293</v>
      </c>
      <c r="C4" s="8" t="s">
        <v>21</v>
      </c>
      <c r="D4" s="8" t="s">
        <v>294</v>
      </c>
      <c r="E4" s="9" t="s">
        <v>838</v>
      </c>
      <c r="F4" s="9" t="s">
        <v>951</v>
      </c>
      <c r="G4" s="2" t="s">
        <v>292</v>
      </c>
      <c r="H4" s="58" t="s">
        <v>46</v>
      </c>
      <c r="I4" s="36" t="s">
        <v>148</v>
      </c>
    </row>
    <row r="5" spans="2:9" ht="138" customHeight="1" x14ac:dyDescent="0.2">
      <c r="B5" s="27" t="s">
        <v>297</v>
      </c>
      <c r="C5" s="8" t="s">
        <v>296</v>
      </c>
      <c r="D5" s="8" t="s">
        <v>299</v>
      </c>
      <c r="E5" s="9" t="s">
        <v>853</v>
      </c>
      <c r="F5" s="2" t="s">
        <v>295</v>
      </c>
      <c r="G5" s="4" t="s">
        <v>692</v>
      </c>
      <c r="H5" s="58" t="s">
        <v>63</v>
      </c>
      <c r="I5" s="36" t="s">
        <v>148</v>
      </c>
    </row>
    <row r="6" spans="2:9" ht="158" customHeight="1" x14ac:dyDescent="0.2">
      <c r="B6" s="27" t="s">
        <v>300</v>
      </c>
      <c r="C6" s="8" t="s">
        <v>301</v>
      </c>
      <c r="D6" s="8" t="s">
        <v>298</v>
      </c>
      <c r="E6" s="9" t="s">
        <v>838</v>
      </c>
      <c r="F6" s="9" t="s">
        <v>952</v>
      </c>
      <c r="G6" s="2" t="s">
        <v>302</v>
      </c>
      <c r="H6" s="58" t="s">
        <v>76</v>
      </c>
      <c r="I6" s="36" t="s">
        <v>148</v>
      </c>
    </row>
    <row r="7" spans="2:9" ht="134" customHeight="1" x14ac:dyDescent="0.2">
      <c r="B7" s="27" t="s">
        <v>77</v>
      </c>
      <c r="C7" s="8" t="s">
        <v>257</v>
      </c>
      <c r="D7" s="8" t="s">
        <v>254</v>
      </c>
      <c r="E7" s="9" t="s">
        <v>853</v>
      </c>
      <c r="F7" s="69" t="s">
        <v>923</v>
      </c>
      <c r="G7" s="4" t="s">
        <v>258</v>
      </c>
      <c r="H7" s="58" t="s">
        <v>78</v>
      </c>
      <c r="I7" s="15" t="s">
        <v>148</v>
      </c>
    </row>
    <row r="8" spans="2:9" ht="99" customHeight="1" x14ac:dyDescent="0.2">
      <c r="B8" s="27" t="s">
        <v>303</v>
      </c>
      <c r="C8" s="8" t="s">
        <v>22</v>
      </c>
      <c r="D8" s="8" t="s">
        <v>304</v>
      </c>
      <c r="E8" s="9" t="s">
        <v>838</v>
      </c>
      <c r="F8" s="9" t="s">
        <v>953</v>
      </c>
      <c r="G8" s="2" t="s">
        <v>305</v>
      </c>
      <c r="H8" s="58" t="s">
        <v>42</v>
      </c>
      <c r="I8" s="36" t="s">
        <v>148</v>
      </c>
    </row>
    <row r="9" spans="2:9" ht="114" customHeight="1" x14ac:dyDescent="0.2">
      <c r="B9" s="27" t="s">
        <v>306</v>
      </c>
      <c r="C9" s="8" t="s">
        <v>308</v>
      </c>
      <c r="D9" s="8" t="s">
        <v>15</v>
      </c>
      <c r="E9" s="9" t="s">
        <v>838</v>
      </c>
      <c r="F9" s="29" t="s">
        <v>954</v>
      </c>
      <c r="G9" s="2" t="s">
        <v>307</v>
      </c>
      <c r="H9" s="58" t="s">
        <v>43</v>
      </c>
      <c r="I9" s="36" t="s">
        <v>148</v>
      </c>
    </row>
    <row r="10" spans="2:9" ht="127" customHeight="1" x14ac:dyDescent="0.2">
      <c r="B10" s="27" t="s">
        <v>309</v>
      </c>
      <c r="C10" s="8" t="s">
        <v>311</v>
      </c>
      <c r="D10" s="8" t="s">
        <v>133</v>
      </c>
      <c r="E10" s="9" t="s">
        <v>853</v>
      </c>
      <c r="F10" s="4" t="s">
        <v>310</v>
      </c>
      <c r="G10" s="5" t="s">
        <v>1161</v>
      </c>
      <c r="H10" s="58" t="s">
        <v>132</v>
      </c>
      <c r="I10" s="36" t="s">
        <v>148</v>
      </c>
    </row>
    <row r="11" spans="2:9" ht="198" customHeight="1" x14ac:dyDescent="0.2">
      <c r="B11" s="27" t="s">
        <v>134</v>
      </c>
      <c r="C11" s="8" t="s">
        <v>136</v>
      </c>
      <c r="D11" s="8" t="s">
        <v>137</v>
      </c>
      <c r="E11" s="9" t="s">
        <v>838</v>
      </c>
      <c r="F11" s="9" t="s">
        <v>956</v>
      </c>
      <c r="G11" s="2" t="s">
        <v>955</v>
      </c>
      <c r="H11" s="58" t="s">
        <v>135</v>
      </c>
      <c r="I11" s="36" t="s">
        <v>148</v>
      </c>
    </row>
    <row r="12" spans="2:9" ht="87" customHeight="1" x14ac:dyDescent="0.2">
      <c r="B12" s="27" t="s">
        <v>205</v>
      </c>
      <c r="C12" s="8" t="s">
        <v>178</v>
      </c>
      <c r="D12" s="8" t="s">
        <v>138</v>
      </c>
      <c r="E12" s="9" t="s">
        <v>838</v>
      </c>
      <c r="F12" s="69" t="s">
        <v>885</v>
      </c>
      <c r="G12" s="4" t="s">
        <v>207</v>
      </c>
      <c r="H12" s="58" t="s">
        <v>210</v>
      </c>
      <c r="I12" s="15" t="s">
        <v>148</v>
      </c>
    </row>
    <row r="13" spans="2:9" ht="98" customHeight="1" x14ac:dyDescent="0.2">
      <c r="B13" s="27" t="s">
        <v>206</v>
      </c>
      <c r="C13" s="8" t="s">
        <v>208</v>
      </c>
      <c r="D13" s="8" t="s">
        <v>141</v>
      </c>
      <c r="E13" s="9" t="s">
        <v>838</v>
      </c>
      <c r="F13" s="69" t="s">
        <v>890</v>
      </c>
      <c r="G13" s="5" t="s">
        <v>1162</v>
      </c>
      <c r="H13" s="58" t="s">
        <v>209</v>
      </c>
      <c r="I13" s="15" t="s">
        <v>148</v>
      </c>
    </row>
    <row r="14" spans="2:9" ht="164" customHeight="1" x14ac:dyDescent="0.2">
      <c r="B14" s="27" t="s">
        <v>313</v>
      </c>
      <c r="C14" s="8" t="s">
        <v>315</v>
      </c>
      <c r="D14" s="8" t="s">
        <v>14</v>
      </c>
      <c r="E14" s="9" t="s">
        <v>838</v>
      </c>
      <c r="F14" s="9" t="s">
        <v>312</v>
      </c>
      <c r="G14" s="5" t="s">
        <v>1163</v>
      </c>
      <c r="H14" s="58" t="s">
        <v>110</v>
      </c>
      <c r="I14" s="36" t="s">
        <v>148</v>
      </c>
    </row>
    <row r="15" spans="2:9" ht="151" customHeight="1" x14ac:dyDescent="0.2">
      <c r="B15" s="27" t="s">
        <v>314</v>
      </c>
      <c r="C15" s="8" t="s">
        <v>315</v>
      </c>
      <c r="D15" s="8" t="s">
        <v>142</v>
      </c>
      <c r="E15" s="9" t="s">
        <v>853</v>
      </c>
      <c r="F15" s="9" t="s">
        <v>958</v>
      </c>
      <c r="G15" s="4" t="s">
        <v>957</v>
      </c>
      <c r="H15" s="58" t="s">
        <v>143</v>
      </c>
      <c r="I15" s="36" t="s">
        <v>148</v>
      </c>
    </row>
    <row r="16" spans="2:9" ht="103" customHeight="1" x14ac:dyDescent="0.2">
      <c r="B16" s="27" t="s">
        <v>150</v>
      </c>
      <c r="C16" s="14" t="s">
        <v>22</v>
      </c>
      <c r="D16" s="14" t="s">
        <v>1</v>
      </c>
      <c r="E16" s="9" t="s">
        <v>838</v>
      </c>
      <c r="F16" s="69" t="s">
        <v>895</v>
      </c>
      <c r="G16" s="4" t="s">
        <v>224</v>
      </c>
      <c r="H16" s="58" t="s">
        <v>24</v>
      </c>
      <c r="I16" s="15" t="s">
        <v>148</v>
      </c>
    </row>
    <row r="17" spans="2:9" ht="153" customHeight="1" x14ac:dyDescent="0.2">
      <c r="B17" s="27" t="s">
        <v>128</v>
      </c>
      <c r="C17" s="50" t="s">
        <v>23</v>
      </c>
      <c r="D17" s="50" t="s">
        <v>130</v>
      </c>
      <c r="E17" s="9" t="s">
        <v>853</v>
      </c>
      <c r="F17" s="4" t="s">
        <v>129</v>
      </c>
      <c r="G17" s="34" t="s">
        <v>1158</v>
      </c>
      <c r="H17" s="58" t="s">
        <v>131</v>
      </c>
      <c r="I17" s="36" t="s">
        <v>148</v>
      </c>
    </row>
    <row r="18" spans="2:9" ht="18" customHeight="1" x14ac:dyDescent="0.2">
      <c r="B18" s="113"/>
      <c r="C18" s="114"/>
      <c r="D18" s="114"/>
      <c r="E18" s="112"/>
      <c r="F18" s="24"/>
      <c r="G18" s="119"/>
      <c r="H18" s="115"/>
      <c r="I18" s="120"/>
    </row>
    <row r="21" spans="2:9" ht="34" customHeight="1" x14ac:dyDescent="0.2">
      <c r="B21" s="172" t="s">
        <v>291</v>
      </c>
      <c r="C21" s="172"/>
      <c r="D21" s="172"/>
      <c r="E21" s="172"/>
      <c r="F21" s="172"/>
      <c r="G21" s="172"/>
      <c r="H21" s="172"/>
      <c r="I21" s="172"/>
    </row>
    <row r="22" spans="2:9" s="22" customFormat="1" ht="29" customHeight="1" x14ac:dyDescent="0.2">
      <c r="B22" s="25" t="s">
        <v>1122</v>
      </c>
      <c r="C22" s="151" t="s">
        <v>7</v>
      </c>
      <c r="D22" s="152"/>
      <c r="E22" s="25" t="s">
        <v>222</v>
      </c>
      <c r="F22" s="25" t="s">
        <v>338</v>
      </c>
      <c r="G22" s="25" t="s">
        <v>9</v>
      </c>
      <c r="H22" s="25" t="s">
        <v>71</v>
      </c>
      <c r="I22" s="25" t="s">
        <v>144</v>
      </c>
    </row>
    <row r="23" spans="2:9" s="22" customFormat="1" ht="80" x14ac:dyDescent="0.2">
      <c r="B23" s="28" t="s">
        <v>394</v>
      </c>
      <c r="C23" s="143" t="s">
        <v>178</v>
      </c>
      <c r="D23" s="144"/>
      <c r="E23" s="66" t="s">
        <v>852</v>
      </c>
      <c r="F23" s="5" t="s">
        <v>1134</v>
      </c>
      <c r="G23" s="5" t="s">
        <v>1127</v>
      </c>
      <c r="H23" s="98" t="s">
        <v>1128</v>
      </c>
      <c r="I23" s="66" t="s">
        <v>148</v>
      </c>
    </row>
    <row r="24" spans="2:9" s="22" customFormat="1" ht="60" x14ac:dyDescent="0.25">
      <c r="B24" s="28" t="s">
        <v>397</v>
      </c>
      <c r="C24" s="143" t="s">
        <v>178</v>
      </c>
      <c r="D24" s="144"/>
      <c r="E24" s="66" t="s">
        <v>852</v>
      </c>
      <c r="F24" s="117" t="s">
        <v>1129</v>
      </c>
      <c r="G24" s="5" t="s">
        <v>1127</v>
      </c>
      <c r="H24" s="98" t="s">
        <v>1130</v>
      </c>
      <c r="I24" s="48" t="s">
        <v>148</v>
      </c>
    </row>
    <row r="25" spans="2:9" s="22" customFormat="1" ht="100" x14ac:dyDescent="0.2">
      <c r="B25" s="28" t="s">
        <v>404</v>
      </c>
      <c r="C25" s="143" t="s">
        <v>178</v>
      </c>
      <c r="D25" s="144"/>
      <c r="E25" s="66" t="s">
        <v>852</v>
      </c>
      <c r="F25" s="5" t="s">
        <v>1131</v>
      </c>
      <c r="G25" s="5" t="s">
        <v>1127</v>
      </c>
      <c r="H25" s="98" t="s">
        <v>1132</v>
      </c>
      <c r="I25" s="48" t="s">
        <v>148</v>
      </c>
    </row>
    <row r="26" spans="2:9" s="22" customFormat="1" ht="80" x14ac:dyDescent="0.25">
      <c r="B26" s="28" t="s">
        <v>405</v>
      </c>
      <c r="C26" s="143" t="s">
        <v>178</v>
      </c>
      <c r="D26" s="144"/>
      <c r="E26" s="66" t="s">
        <v>852</v>
      </c>
      <c r="F26" s="117" t="s">
        <v>1135</v>
      </c>
      <c r="G26" s="5" t="s">
        <v>1127</v>
      </c>
      <c r="H26" s="98" t="s">
        <v>1133</v>
      </c>
      <c r="I26" s="48" t="s">
        <v>148</v>
      </c>
    </row>
    <row r="27" spans="2:9" s="22" customFormat="1" ht="60" x14ac:dyDescent="0.2">
      <c r="B27" s="28" t="s">
        <v>468</v>
      </c>
      <c r="C27" s="173" t="s">
        <v>22</v>
      </c>
      <c r="D27" s="173"/>
      <c r="E27" s="66" t="s">
        <v>852</v>
      </c>
      <c r="F27" s="5" t="s">
        <v>1136</v>
      </c>
      <c r="G27" s="5" t="s">
        <v>1127</v>
      </c>
      <c r="H27" s="98" t="s">
        <v>830</v>
      </c>
      <c r="I27" s="36" t="s">
        <v>148</v>
      </c>
    </row>
    <row r="28" spans="2:9" s="22" customFormat="1" ht="133" customHeight="1" x14ac:dyDescent="0.2">
      <c r="B28" s="28" t="s">
        <v>959</v>
      </c>
      <c r="C28" s="143" t="s">
        <v>285</v>
      </c>
      <c r="D28" s="144"/>
      <c r="E28" s="9" t="s">
        <v>965</v>
      </c>
      <c r="F28" s="3" t="s">
        <v>966</v>
      </c>
      <c r="G28" s="3" t="s">
        <v>968</v>
      </c>
      <c r="H28" s="98" t="s">
        <v>1137</v>
      </c>
      <c r="I28" s="9" t="s">
        <v>148</v>
      </c>
    </row>
    <row r="29" spans="2:9" ht="133" customHeight="1" x14ac:dyDescent="0.2">
      <c r="B29" s="28" t="s">
        <v>326</v>
      </c>
      <c r="C29" s="143" t="s">
        <v>22</v>
      </c>
      <c r="D29" s="144"/>
      <c r="E29" s="9" t="s">
        <v>965</v>
      </c>
      <c r="F29" s="2" t="s">
        <v>973</v>
      </c>
      <c r="G29" s="2" t="s">
        <v>972</v>
      </c>
      <c r="H29" s="77" t="s">
        <v>1138</v>
      </c>
      <c r="I29" s="9" t="s">
        <v>148</v>
      </c>
    </row>
    <row r="30" spans="2:9" ht="133" customHeight="1" x14ac:dyDescent="0.2">
      <c r="B30" s="28" t="s">
        <v>960</v>
      </c>
      <c r="C30" s="143" t="s">
        <v>964</v>
      </c>
      <c r="D30" s="144"/>
      <c r="E30" s="9" t="s">
        <v>965</v>
      </c>
      <c r="F30" s="2" t="s">
        <v>974</v>
      </c>
      <c r="G30" s="2" t="s">
        <v>969</v>
      </c>
      <c r="H30" s="77" t="s">
        <v>1139</v>
      </c>
      <c r="I30" s="9" t="s">
        <v>148</v>
      </c>
    </row>
    <row r="31" spans="2:9" ht="133" customHeight="1" x14ac:dyDescent="0.2">
      <c r="B31" s="28" t="s">
        <v>4</v>
      </c>
      <c r="C31" s="145" t="s">
        <v>178</v>
      </c>
      <c r="D31" s="146"/>
      <c r="E31" s="9" t="s">
        <v>965</v>
      </c>
      <c r="F31" s="2" t="s">
        <v>975</v>
      </c>
      <c r="G31" s="2" t="s">
        <v>970</v>
      </c>
      <c r="H31" s="77" t="s">
        <v>1140</v>
      </c>
      <c r="I31" s="9" t="s">
        <v>148</v>
      </c>
    </row>
    <row r="32" spans="2:9" ht="133" customHeight="1" x14ac:dyDescent="0.2">
      <c r="B32" s="28" t="s">
        <v>1070</v>
      </c>
      <c r="C32" s="145" t="s">
        <v>178</v>
      </c>
      <c r="D32" s="146"/>
      <c r="E32" s="9" t="s">
        <v>965</v>
      </c>
      <c r="F32" s="2" t="s">
        <v>976</v>
      </c>
      <c r="G32" s="2" t="s">
        <v>971</v>
      </c>
      <c r="H32" s="77" t="s">
        <v>1141</v>
      </c>
      <c r="I32" s="9" t="s">
        <v>148</v>
      </c>
    </row>
    <row r="33" spans="2:10" ht="133" customHeight="1" x14ac:dyDescent="0.2">
      <c r="B33" s="28" t="s">
        <v>961</v>
      </c>
      <c r="C33" s="147" t="s">
        <v>21</v>
      </c>
      <c r="D33" s="147"/>
      <c r="E33" s="9" t="s">
        <v>965</v>
      </c>
      <c r="F33" s="2" t="s">
        <v>977</v>
      </c>
      <c r="G33" s="2" t="s">
        <v>998</v>
      </c>
      <c r="H33" s="77" t="s">
        <v>1142</v>
      </c>
      <c r="I33" s="9" t="s">
        <v>148</v>
      </c>
    </row>
    <row r="34" spans="2:10" ht="133" customHeight="1" x14ac:dyDescent="0.2">
      <c r="B34" s="28" t="s">
        <v>962</v>
      </c>
      <c r="C34" s="145" t="s">
        <v>178</v>
      </c>
      <c r="D34" s="146"/>
      <c r="E34" s="9" t="s">
        <v>965</v>
      </c>
      <c r="F34" s="2" t="s">
        <v>978</v>
      </c>
      <c r="G34" s="2" t="s">
        <v>997</v>
      </c>
      <c r="H34" s="77" t="s">
        <v>1143</v>
      </c>
      <c r="I34" s="9" t="s">
        <v>148</v>
      </c>
    </row>
    <row r="35" spans="2:10" ht="133" customHeight="1" x14ac:dyDescent="0.2">
      <c r="B35" s="28" t="s">
        <v>963</v>
      </c>
      <c r="C35" s="143" t="s">
        <v>285</v>
      </c>
      <c r="D35" s="144"/>
      <c r="E35" s="9" t="s">
        <v>965</v>
      </c>
      <c r="F35" s="2" t="s">
        <v>979</v>
      </c>
      <c r="G35" s="2" t="s">
        <v>1000</v>
      </c>
      <c r="H35" s="77" t="s">
        <v>1144</v>
      </c>
      <c r="I35" s="9" t="s">
        <v>148</v>
      </c>
    </row>
    <row r="36" spans="2:10" s="22" customFormat="1" ht="133" customHeight="1" x14ac:dyDescent="0.2">
      <c r="B36" s="44" t="s">
        <v>1001</v>
      </c>
      <c r="C36" s="147" t="s">
        <v>21</v>
      </c>
      <c r="D36" s="147"/>
      <c r="E36" s="9" t="s">
        <v>965</v>
      </c>
      <c r="F36" s="5" t="s">
        <v>1004</v>
      </c>
      <c r="G36" s="3" t="s">
        <v>1002</v>
      </c>
      <c r="H36" s="98" t="s">
        <v>1145</v>
      </c>
      <c r="I36" s="66" t="s">
        <v>148</v>
      </c>
      <c r="J36" s="104"/>
    </row>
    <row r="37" spans="2:10" ht="133" customHeight="1" x14ac:dyDescent="0.2">
      <c r="B37" s="28" t="s">
        <v>990</v>
      </c>
      <c r="C37" s="145" t="s">
        <v>178</v>
      </c>
      <c r="D37" s="146"/>
      <c r="E37" s="9" t="s">
        <v>965</v>
      </c>
      <c r="F37" s="3" t="s">
        <v>991</v>
      </c>
      <c r="G37" s="3" t="s">
        <v>993</v>
      </c>
      <c r="H37" s="98" t="s">
        <v>1146</v>
      </c>
      <c r="I37" s="66" t="s">
        <v>148</v>
      </c>
    </row>
    <row r="38" spans="2:10" ht="133" customHeight="1" x14ac:dyDescent="0.2">
      <c r="B38" s="28" t="s">
        <v>118</v>
      </c>
      <c r="C38" s="145" t="s">
        <v>178</v>
      </c>
      <c r="D38" s="146"/>
      <c r="E38" s="9" t="s">
        <v>965</v>
      </c>
      <c r="F38" s="3" t="s">
        <v>992</v>
      </c>
      <c r="G38" s="3" t="s">
        <v>994</v>
      </c>
      <c r="H38" s="98" t="s">
        <v>1147</v>
      </c>
      <c r="I38" s="66" t="s">
        <v>148</v>
      </c>
    </row>
    <row r="39" spans="2:10" s="22" customFormat="1" ht="133" customHeight="1" x14ac:dyDescent="0.2">
      <c r="B39" s="44" t="s">
        <v>12</v>
      </c>
      <c r="C39" s="145" t="s">
        <v>178</v>
      </c>
      <c r="D39" s="146"/>
      <c r="E39" s="9" t="s">
        <v>965</v>
      </c>
      <c r="F39" s="5" t="s">
        <v>1007</v>
      </c>
      <c r="G39" s="3" t="s">
        <v>1160</v>
      </c>
      <c r="H39" s="98" t="s">
        <v>1148</v>
      </c>
      <c r="I39" s="48" t="s">
        <v>148</v>
      </c>
    </row>
    <row r="40" spans="2:10" s="22" customFormat="1" ht="133" customHeight="1" x14ac:dyDescent="0.2">
      <c r="B40" s="44" t="s">
        <v>15</v>
      </c>
      <c r="C40" s="145" t="s">
        <v>178</v>
      </c>
      <c r="D40" s="146"/>
      <c r="E40" s="9" t="s">
        <v>965</v>
      </c>
      <c r="F40" s="5" t="s">
        <v>1010</v>
      </c>
      <c r="G40" s="3" t="s">
        <v>1159</v>
      </c>
      <c r="H40" s="98" t="s">
        <v>1149</v>
      </c>
      <c r="I40" s="48" t="s">
        <v>148</v>
      </c>
    </row>
    <row r="41" spans="2:10" ht="19" x14ac:dyDescent="0.25">
      <c r="H41" s="51"/>
    </row>
    <row r="42" spans="2:10" ht="19" x14ac:dyDescent="0.25">
      <c r="H42" s="51"/>
    </row>
    <row r="43" spans="2:10" ht="19" x14ac:dyDescent="0.25">
      <c r="H43" s="51"/>
    </row>
  </sheetData>
  <mergeCells count="21">
    <mergeCell ref="C28:D28"/>
    <mergeCell ref="C29:D29"/>
    <mergeCell ref="C30:D30"/>
    <mergeCell ref="B2:I2"/>
    <mergeCell ref="B21:I21"/>
    <mergeCell ref="C22:D22"/>
    <mergeCell ref="C23:D23"/>
    <mergeCell ref="C24:D24"/>
    <mergeCell ref="C25:D25"/>
    <mergeCell ref="C26:D26"/>
    <mergeCell ref="C27:D27"/>
    <mergeCell ref="C31:D31"/>
    <mergeCell ref="C32:D32"/>
    <mergeCell ref="C33:D33"/>
    <mergeCell ref="C34:D34"/>
    <mergeCell ref="C35:D35"/>
    <mergeCell ref="C40:D40"/>
    <mergeCell ref="C36:D36"/>
    <mergeCell ref="C37:D37"/>
    <mergeCell ref="C38:D38"/>
    <mergeCell ref="C39:D39"/>
  </mergeCells>
  <hyperlinks>
    <hyperlink ref="H4" r:id="rId1" xr:uid="{9357F0FB-819B-C841-BCB3-DD8438E7A814}"/>
    <hyperlink ref="H5" r:id="rId2" xr:uid="{B56DDB16-2E71-4348-A3C4-7D46BC24EB17}"/>
    <hyperlink ref="H6" r:id="rId3" xr:uid="{10D1CF7E-5BD5-B347-AC36-A0489DE6552E}"/>
    <hyperlink ref="H8" r:id="rId4" xr:uid="{51F1A19D-E82A-784E-8A42-2B16FFCA801C}"/>
    <hyperlink ref="H9" r:id="rId5" xr:uid="{4E804010-B325-754A-8C87-B2F4B6E68BC4}"/>
    <hyperlink ref="H10" r:id="rId6" xr:uid="{EDFD6FCE-CA3B-2940-9809-321815D05B37}"/>
    <hyperlink ref="H11" r:id="rId7" xr:uid="{08ED65B4-2670-964D-BB2C-2E9496D8A7F8}"/>
    <hyperlink ref="H14" r:id="rId8" xr:uid="{38AB1A7C-F6F7-9A49-8FF9-74CFFCE0A074}"/>
    <hyperlink ref="H15" r:id="rId9" xr:uid="{4C7BA654-961C-B646-A56F-A6AA75039EBF}"/>
    <hyperlink ref="H27" r:id="rId10" xr:uid="{276E4357-286A-A74D-91EF-6FCE8440D470}"/>
    <hyperlink ref="H13" r:id="rId11" xr:uid="{C3E4BDFD-611C-E640-B710-66EFAE72A78D}"/>
    <hyperlink ref="H12" r:id="rId12" xr:uid="{B6A3CB44-1457-6D44-9F69-28ED944CDDF3}"/>
    <hyperlink ref="H16" r:id="rId13" xr:uid="{C7CDE51E-4803-F34C-AA17-32D3A037EE5B}"/>
    <hyperlink ref="H7" r:id="rId14" xr:uid="{6375DFA0-0924-FF4B-B0D1-E24C11F1B97D}"/>
    <hyperlink ref="H23" r:id="rId15" xr:uid="{0E3965A0-A360-AF4A-9ADA-8ED5FCCF0A17}"/>
    <hyperlink ref="H24" r:id="rId16" xr:uid="{7A6159BA-A1E2-004D-BCC8-7D8FA44C51D6}"/>
    <hyperlink ref="H25" r:id="rId17" xr:uid="{31ACC0FD-6CEE-7A4E-9E94-9C618294E83A}"/>
    <hyperlink ref="H26" r:id="rId18" xr:uid="{EC902FAD-DAF5-F34B-A9E0-0B67E967AF9A}"/>
    <hyperlink ref="H28" r:id="rId19" xr:uid="{DF51B8AD-4767-104D-8799-1D59FC52AEAB}"/>
    <hyperlink ref="H29" r:id="rId20" xr:uid="{257B7A5D-9412-C042-81F7-7D78C7B0E604}"/>
    <hyperlink ref="H30" r:id="rId21" xr:uid="{5398F3B7-FBB4-2143-8439-B7E0F6C94421}"/>
    <hyperlink ref="H31" r:id="rId22" xr:uid="{F6CE5BE9-A176-1144-A595-1C3D7DB109E4}"/>
    <hyperlink ref="H32" r:id="rId23" xr:uid="{543F2FCC-665D-254A-931F-52F4D93FE933}"/>
    <hyperlink ref="H33" r:id="rId24" xr:uid="{F836D158-F63B-594C-81A1-08536FB26C2B}"/>
    <hyperlink ref="H34" r:id="rId25" xr:uid="{4948F98D-7F3A-F743-A1FF-217CB3A34B58}"/>
    <hyperlink ref="H35" r:id="rId26" xr:uid="{709F7713-358E-E04E-B5B3-67B034D77113}"/>
    <hyperlink ref="H36" r:id="rId27" xr:uid="{C1E81A68-96BC-C84B-B357-A79E0C80B991}"/>
    <hyperlink ref="H37" r:id="rId28" xr:uid="{28CE6F1C-B7DC-3341-81F2-936FAD379802}"/>
    <hyperlink ref="H38" r:id="rId29" xr:uid="{2CD9A3F6-472F-CB4B-A0C1-F8A5483320CD}"/>
    <hyperlink ref="H39" r:id="rId30" xr:uid="{38DA3D78-8976-C248-88B9-C17047E27C07}"/>
    <hyperlink ref="H40" r:id="rId31" xr:uid="{444AA37F-2ABA-EE49-8582-91C54220E5E7}"/>
    <hyperlink ref="H17" r:id="rId32" location=":~:text=The%20Technical%20Assistance%20Facility%20for%20Industrial%20Modernisation%20and%20Investment%20(TAF,plans%20and%20investment%20readiness%20of" xr:uid="{5AD12F2C-23CC-E345-9656-A873721ED0C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Database Recap (by sector) </vt:lpstr>
      <vt:lpstr>Database Recap (by continent)</vt:lpstr>
      <vt:lpstr>Energy &amp; Infrastructure</vt:lpstr>
      <vt:lpstr>Nature-based Solutions</vt:lpstr>
      <vt:lpstr>Regenerative Agriculture</vt:lpstr>
      <vt:lpstr>Transport</vt:lpstr>
      <vt:lpstr>Cities</vt:lpstr>
      <vt:lpstr>Carbon Market</vt:lpstr>
      <vt:lpstr>Finance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2023-08-07T04:12:15Z</dcterms:created>
  <dcterms:modified xsi:type="dcterms:W3CDTF">2023-10-30T06:48:49Z</dcterms:modified>
</cp:coreProperties>
</file>