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https://bcgcloudeur-my.sharepoint.com/personal/vanheerde_jard_bcg_com/Documents/Private_OD/Share/COP 27 projects/COP 27 projects - final deliverables/"/>
    </mc:Choice>
  </mc:AlternateContent>
  <xr:revisionPtr revIDLastSave="95" documentId="13_ncr:1_{CAC24B6C-12CA-4588-B2F8-02C273C48B4B}" xr6:coauthVersionLast="47" xr6:coauthVersionMax="47" xr10:uidLastSave="{3CA8C7AB-8E30-40E2-A29B-BEF8FC7F45C6}"/>
  <bookViews>
    <workbookView xWindow="-110" yWindow="-110" windowWidth="19420" windowHeight="11620" activeTab="3" xr2:uid="{E5657514-CD9D-4DA2-890A-DA188790B89E}"/>
  </bookViews>
  <sheets>
    <sheet name="Intro Page" sheetId="4" r:id="rId1"/>
    <sheet name="Data entry tabs&gt;&gt;" sheetId="8" r:id="rId2"/>
    <sheet name="Sample Data Entry" sheetId="5" state="hidden" r:id="rId3"/>
    <sheet name="Project" sheetId="1" r:id="rId4"/>
    <sheet name="Fund" sheetId="6" r:id="rId5"/>
    <sheet name="Enterprise" sheetId="7" r:id="rId6"/>
    <sheet name="Options List" sheetId="2" state="hidden" r:id="rId7"/>
    <sheet name="Project data entry (2)" sheetId="3" state="hidden" r:id="rId8"/>
  </sheets>
  <externalReferences>
    <externalReference r:id="rId9"/>
  </externalReferences>
  <definedNames>
    <definedName name="category">'[1]Manually processed Data'!$B$4:$BZ$4</definedName>
    <definedName name="detailed">'[1]Manually processed Data'!$B$5:$BZ$173</definedName>
    <definedName name="project_name">'[1]Manually processed Data'!$B$5:$B$173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<sst xmlns="http://schemas.openxmlformats.org/spreadsheetml/2006/main" count="597" uniqueCount="382">
  <si>
    <t>CLIMATE PROJECTS</t>
  </si>
  <si>
    <t>PROJECT NAME</t>
  </si>
  <si>
    <t>PROJECT OVERVIEW</t>
  </si>
  <si>
    <t>PROJECT LOCATION</t>
  </si>
  <si>
    <t>COUNTRIES OF IMPACT</t>
  </si>
  <si>
    <t>IMPACT</t>
  </si>
  <si>
    <t>SECTOR</t>
  </si>
  <si>
    <t>SUB-SECTOR</t>
  </si>
  <si>
    <t>DEAL TYPE</t>
  </si>
  <si>
    <t>PROJECT SPONSORS</t>
  </si>
  <si>
    <t>TOTAL PROJECT COST (m$)</t>
  </si>
  <si>
    <t>HOW MUCH PC IS EXPECTED/HAS BEEN INVESTED</t>
  </si>
  <si>
    <t>SOURCE OF PC</t>
  </si>
  <si>
    <t>TARGET GEARING (DEBT-EQUITY RATIO)</t>
  </si>
  <si>
    <t>AMOUNT RAISED/COMMITTED TO DATE</t>
  </si>
  <si>
    <t>FINANCING SOURCE TO DATE</t>
  </si>
  <si>
    <t>ARE THERE PROJECT OFFTAKERS</t>
  </si>
  <si>
    <t>PROJECT OFFTAKERS</t>
  </si>
  <si>
    <t>PROJECT FINANCING ARRANGERS</t>
  </si>
  <si>
    <t>RISKS</t>
  </si>
  <si>
    <t>MITIGATION STRATEGIES</t>
  </si>
  <si>
    <t>DEVELOPERS</t>
  </si>
  <si>
    <t>CONTRACTORS</t>
  </si>
  <si>
    <t>ARE APPOINTED ADVISORS</t>
  </si>
  <si>
    <t>APPOINTED ADVISORS</t>
  </si>
  <si>
    <t>ARE MDBs INVOLVED</t>
  </si>
  <si>
    <t>WHAT ARE THE MDBs</t>
  </si>
  <si>
    <t>ARE ECAs INVOLVED</t>
  </si>
  <si>
    <t>CONTRACTUAL STRUCTURE</t>
  </si>
  <si>
    <t>LATEST MILESTONE</t>
  </si>
  <si>
    <t>CONCEPTUAL DESIGN PERIOD</t>
  </si>
  <si>
    <t>FEASIBILITY ASSESSMENT PERIOD</t>
  </si>
  <si>
    <t>STRUCTURING/FINANCIAL CLOSE PERIOD</t>
  </si>
  <si>
    <t>CONSTRUCTION/BUILD PERIOD</t>
  </si>
  <si>
    <t>OPERATING PERIOD</t>
  </si>
  <si>
    <t>OPERATION START DATE</t>
  </si>
  <si>
    <t>LIKELIHOOD OF BEING OPERATIONAL</t>
  </si>
  <si>
    <t>STAGE OF MATURITY</t>
  </si>
  <si>
    <t>YEARS OF PREVIOUS FUNDING ROUNDS</t>
  </si>
  <si>
    <t>ACTIONS TO REACH NEXT PHASE</t>
  </si>
  <si>
    <t>SIX(6) MONTHS STEPS</t>
  </si>
  <si>
    <t>SIX(6) MONTHS FINANCING</t>
  </si>
  <si>
    <t>TYPE OF FINANCE REQUIRED</t>
  </si>
  <si>
    <t>TYPE OF FINANCE SPECIFY</t>
  </si>
  <si>
    <t>MIN SIZE OF INVESTMENT</t>
  </si>
  <si>
    <t>TWELVE(12) MONTHS STEPS</t>
  </si>
  <si>
    <t>TWELVE(12) MONTHS FINANCING</t>
  </si>
  <si>
    <t>TYPE OF FINANCE REQUIRED SPECIFY</t>
  </si>
  <si>
    <t>BARRIERS TO RAISING FUNDS</t>
  </si>
  <si>
    <t>SUPPORT NEEDED TO UNLOCK INVESTMENTS</t>
  </si>
  <si>
    <t>DEBT FACILITY/EQUITY RATING</t>
  </si>
  <si>
    <t>DEBT FINANCING TENOR</t>
  </si>
  <si>
    <t>IS THERE AVAILABILITY OF FIRST LOSS TRANCHE</t>
  </si>
  <si>
    <t>BORROWING ENTITY NAME</t>
  </si>
  <si>
    <t>BORROWING ENTITY JURISDICTION</t>
  </si>
  <si>
    <t>BORROWER SHAREHOLDERS</t>
  </si>
  <si>
    <t>SHAREHOLDING OF TOP SHAREHOLDER</t>
  </si>
  <si>
    <t>GUARANTORS</t>
  </si>
  <si>
    <t>SECURITY PACKAGE/GUARANTEE STRUCTURE</t>
  </si>
  <si>
    <t>WILL FINANCING BE REQUIRED AFTER 12 MONTHS</t>
  </si>
  <si>
    <t>FUNDING REQUIRED</t>
  </si>
  <si>
    <t>WHAT WOULD IT BE USED FOR</t>
  </si>
  <si>
    <t>MINIMUM FUNDING</t>
  </si>
  <si>
    <t>NATURE OF CLIMATE IMPACT</t>
  </si>
  <si>
    <t>SCALE OF IMPACT</t>
  </si>
  <si>
    <t>EXPLANATION OF IMPACT</t>
  </si>
  <si>
    <t>EXPECTED ADDRESSABLE MARKET</t>
  </si>
  <si>
    <t>SUSTAINABLE DEV GOAL(S)</t>
  </si>
  <si>
    <t>MRV APPROACH</t>
  </si>
  <si>
    <t>INFORMATION SOURCE</t>
  </si>
  <si>
    <t>CAN CC/UNECA REACH OUT</t>
  </si>
  <si>
    <t>CONTACT DETAILS</t>
  </si>
  <si>
    <t>Hyphen Hydrogen Energy Namibia</t>
  </si>
  <si>
    <t>​Hyphen successfully bid on and has been awarded preferred bidder status on ~4,000km2 of land within the Tsau //Khaeb National Park for the development of Namibia’s first fully vertically integrated GW scale green hydrogen project.
The project is being developed as the first step in the implementation of Government’s strategy for the development of a large scale green hydrogen industry in various regions in Namibia to support both economic growth in Namibia and assist the world in achieving its decarbonisation goals.
This US$10 billion project is planned to be developed in phases, at full development targeting 350,000 metric tons of green hydrogen production a year from 5GW of renewable generation capacity and 3GW electrolyser.
The project once fully developed will employ an estimate 3,000 people, with 15,000 construction jobs supported over the four year construction period. Over 90% of these jobs are expected to be filled by local Namibians.
At full production scale and with additional projects coming online, the excess electricity produced by the hydrogen industry can be used to decarbonise the entire Namibian electrical grid, act as a catalyst for Namibia’s own energy independence; and make the country a net exporter of low carbon energy, assisting in the decarbonising of the southern African region.</t>
  </si>
  <si>
    <t>Namibia</t>
  </si>
  <si>
    <t>Namibia, SouthAfrica</t>
  </si>
  <si>
    <t>Project built, Power supplied to South Africa, helping with reliability and decarbonisation.</t>
  </si>
  <si>
    <t>Energy</t>
  </si>
  <si>
    <t>Hydrogen, Solar, Wind</t>
  </si>
  <si>
    <t>Infra asset   greenfield (building brand new facilities from the ground up)</t>
  </si>
  <si>
    <t>ENERTRAG and Nicholas Holdings Limited.</t>
  </si>
  <si>
    <t>US$ 10 billion.</t>
  </si>
  <si>
    <t>N/A</t>
  </si>
  <si>
    <t>Importantly, Government is assuming the role of the custodian of the wealth to be generated for Namibia and her people with the development of Namibia’s green hydrogen industry</t>
  </si>
  <si>
    <t>40-60</t>
  </si>
  <si>
    <t>Current shareholders</t>
  </si>
  <si>
    <t>Yes, please specify who:</t>
  </si>
  <si>
    <t>Lazard</t>
  </si>
  <si>
    <t>Politicalrisk, Climaterisk, Operationalrisk</t>
  </si>
  <si>
    <t>ENERTRAG</t>
  </si>
  <si>
    <t>Yes</t>
  </si>
  <si>
    <t>Slaughter &amp; May, PRDW, Lazard, SLR Consulting, FTI Consulting, One of the Big Four accounting firms.</t>
  </si>
  <si>
    <t>Yes, please explain:</t>
  </si>
  <si>
    <t>No</t>
  </si>
  <si>
    <t>Other: please specify</t>
  </si>
  <si>
    <t>Conceptual design (concept design and concept note)</t>
  </si>
  <si>
    <t>2021   2023</t>
  </si>
  <si>
    <t>2023   2024</t>
  </si>
  <si>
    <t>2025   2026</t>
  </si>
  <si>
    <t>2026 onwards</t>
  </si>
  <si>
    <t>Approx 2026</t>
  </si>
  <si>
    <t>Hyphen is making positive progress on its discussions with the Namibian Government as it moves towards signature of the Implementation Agreement before the end of the year. The signing of the Implementation Agreement will trigger the commencement of the front end engineering and design phase in the development of this ambitious green hydrogen project.</t>
  </si>
  <si>
    <t>See previous answer.</t>
  </si>
  <si>
    <t>Current work phase costs are covered which is being led by the Hyphen team.</t>
  </si>
  <si>
    <t>Other, please specify:</t>
  </si>
  <si>
    <t>Debt will also be used., Debt and Equity used.</t>
  </si>
  <si>
    <t>The signing of the Implementation Agreement is the priority, by the end of 2022. Following this the Hyphen team will work on the front end engineering and design phase in the development of this ambitious green hydrogen project.</t>
  </si>
  <si>
    <t/>
  </si>
  <si>
    <t>Hyphen are looking into all sorts of investment options this includes multilateral / DFI engagement, shareholder stakes and Government participation. Project Financing will play an integral role in financing the project.</t>
  </si>
  <si>
    <t>Approx. US$ 10 billion</t>
  </si>
  <si>
    <t>These funds will be used for feasibility studies and the construction phase.</t>
  </si>
  <si>
    <t xml:space="preserve">Mitigation   emissions avoidance (e.g., renewable energy, clean cookstoves),  ,  ,  ,  </t>
  </si>
  <si>
    <t>The project, will at full development target 350,000 metric tons of green hydrogen production a year, from 5GW of renewable generation capacity and 3GW of electrolyser capacity, displacing 5 – 6 million tonnes per annum of CO2 emissions, The project, will at full development target 350,000 metric tons of green hydrogen production a year, from 5GW of renewable generation capacity and 3GW of electrolyser capacity,, The project once fully developed will employ an estimated 3,000 people, with 15,000 construction jobs supported over the four year construction period.Over 90% of these jobs are expected to be filled by local Namibians.</t>
  </si>
  <si>
    <t>The project will at full development target 350,000 metric tons of green hydrogen production a year, displacing 5 6 million tonnes per annum of CO2 emissions annually.
At full production scale and with additional projects coming online, the excess electricity produced by the hydrogen industry can be used to decarbonise the entire Namibian electrical grid, act as a catalyst for Namibia’s own energy independence; and make the country a net exporter of low carbon energy, assisting in the decarbonising of the southern African region.
Together with Government, we will work with local communities, environmental groups and other stakeholder groups to position Namibia’s green hydrogen industry for rapid scalability and long term sustainability, to uplift the lives of Namibia’s people through economic development and contribute towards achieving global decarbonisation goals. We want to ensure that Namibia realises the full potential of its endowment as one of the world’s top resource rich locations for co located onshore wind and solar, vast uninhabited land, and stable investment climate underpinned by strong democratic values. Hyphen, and the Government, are committed to developing Namibia’s hydrogen industry to the highest international standards in an inclusive way that brings all stakeholders with us while minimising the environmental impact.
Namibia has a critical role to play in leading southern Africa’s contribution to achieving global decarbonisation goals. Namibia is well positioned to be at the forefront of helping the world to achieve its decarbonisation targets while also providing the country and region with a blueprint for future renewable energy and green hydrogen project implementations.</t>
  </si>
  <si>
    <t>IEA has made clear that there is an urgent need to step up investment in low carbon hydrogen with US$1.2 trillion needed globally by 2030 to achieve the world’s green hydrogen objectives.</t>
  </si>
  <si>
    <t xml:space="preserve">6. Clean water &amp; sanitation, 7. Affordable &amp; clean energy,  , 9. Industry, innovation &amp; infrastructure, 10. Reduced inequalities, 11. Sustainable cities &amp; communities,  , 13. Climate action,  ,  ,  ,  </t>
  </si>
  <si>
    <t>Christopher Laing FTI Consulting</t>
  </si>
  <si>
    <t>Yes, please provide your email address:</t>
  </si>
  <si>
    <t>christopher.laing@fticonsulting.com</t>
  </si>
  <si>
    <t>PROJECT OVERVIEW/KEY INFO</t>
  </si>
  <si>
    <t>FINANCIAL INFORMATION</t>
  </si>
  <si>
    <t>PROJECT STRUCTURE</t>
  </si>
  <si>
    <t>PROJECT TIMELINE</t>
  </si>
  <si>
    <t>CLIMATE IMPACT</t>
  </si>
  <si>
    <t>COMMENTS</t>
  </si>
  <si>
    <t>Where is the project physically located? (Countries)</t>
  </si>
  <si>
    <t xml:space="preserve">How will this country be impacted? e.g., power to be sold in X, Y, Z countries </t>
  </si>
  <si>
    <r>
      <t xml:space="preserve">What is the main sector for the project? </t>
    </r>
    <r>
      <rPr>
        <b/>
        <sz val="11"/>
        <color theme="1"/>
        <rFont val="Calibri"/>
        <family val="2"/>
        <scheme val="minor"/>
      </rPr>
      <t>Please fill drop-down</t>
    </r>
  </si>
  <si>
    <t>What sub-sector is the project focused on? E.g., in Energy - hydro, solar, etc.; in Transport - road, rail, etc.</t>
  </si>
  <si>
    <r>
      <t xml:space="preserve">What is the deal type? </t>
    </r>
    <r>
      <rPr>
        <b/>
        <sz val="11"/>
        <color theme="1"/>
        <rFont val="Calibri"/>
        <family val="2"/>
        <scheme val="minor"/>
      </rPr>
      <t>Please fill drop-down</t>
    </r>
  </si>
  <si>
    <t>Who are the project sponsors? i.e., main equity financers or main source of program funding (please enter ‘no sponsor’ as relevant)</t>
  </si>
  <si>
    <t xml:space="preserve"> What is the total project cost? i.e., total projected cost/ investment to operationalize project (please provide the currency and amount)</t>
  </si>
  <si>
    <t>Who is the source of the public capital? (which government/ body)</t>
  </si>
  <si>
    <t>What is the target gearing for the project? (debt to equity ratio, e.g., 80/20)</t>
  </si>
  <si>
    <t>What is the amount of financing raised/ committed to date? (please include currency and amount)</t>
  </si>
  <si>
    <t>What is the type of finance required? (please specify target instrument e.g., convertible debt)</t>
  </si>
  <si>
    <t>What would be the minimum funding required for any individual investor? (e.g., as part of a syndicate/ consortium of investors)</t>
  </si>
  <si>
    <t>Who are the project developers?</t>
  </si>
  <si>
    <t>Who are the project contractors?</t>
  </si>
  <si>
    <r>
      <t xml:space="preserve">What is the project contractual structure? </t>
    </r>
    <r>
      <rPr>
        <b/>
        <sz val="11"/>
        <color theme="1"/>
        <rFont val="Calibri"/>
        <family val="2"/>
        <scheme val="minor"/>
      </rPr>
      <t>Please fill drop-down</t>
    </r>
  </si>
  <si>
    <r>
      <t xml:space="preserve">What is the latest milestone the project has reached? </t>
    </r>
    <r>
      <rPr>
        <b/>
        <sz val="11"/>
        <color theme="1"/>
        <rFont val="Calibri"/>
        <family val="2"/>
        <scheme val="minor"/>
      </rPr>
      <t>Please fill drop-down</t>
    </r>
  </si>
  <si>
    <t>When was/ is the best estimate of the conceptual design period? e.g., 2015-2017</t>
  </si>
  <si>
    <t>When was/ is the best estimate of the feasibility assessment period? e.g., 2017-2018</t>
  </si>
  <si>
    <t>When was/ is the best estimate of the structuring/ financial close period? e.g., 2018-2020</t>
  </si>
  <si>
    <t>When was/ is the best estimate of the construction (asset)/ build (program) period? e.g., 2020-2021</t>
  </si>
  <si>
    <t>When was/ is the best estimate of the operating period? e.g., 2021-2030</t>
  </si>
  <si>
    <t>What is the operation start date? e.g., January 2021</t>
  </si>
  <si>
    <r>
      <t xml:space="preserve">What is the nature of the climate impact of the project? </t>
    </r>
    <r>
      <rPr>
        <b/>
        <sz val="11"/>
        <color theme="1"/>
        <rFont val="Calibri"/>
        <family val="2"/>
        <scheme val="minor"/>
      </rPr>
      <t>Please fill drop-down</t>
    </r>
  </si>
  <si>
    <t xml:space="preserve">What is the scale of impact in terms of… mT CO2e mitigation, Mwh/yr renewable energy, # people affected, jobs created etc </t>
  </si>
  <si>
    <t>Please provide an explanation for the above-mentioned metrics and any additional impact from the project(e.g., social benefits and number of lives impacted)</t>
  </si>
  <si>
    <t>What is the expected addressable market? (please include the units of measure and size)</t>
  </si>
  <si>
    <t>Which Sustainable Development Goal does the project meet? (select all as applicable)</t>
  </si>
  <si>
    <t>What is the project's measurement, reporting, and verification (MRV) approach? Please provide any information available e.g., third party, frequency of checks, methodology, etc.</t>
  </si>
  <si>
    <t>Please provide contact details for reference purposes</t>
  </si>
  <si>
    <t>Please add any relevant information not captured in the sheet</t>
  </si>
  <si>
    <t>ID</t>
  </si>
  <si>
    <t>Source name</t>
  </si>
  <si>
    <t>IMPACT IN COUNTRY / REGION</t>
  </si>
  <si>
    <t>EXAMPLE</t>
  </si>
  <si>
    <t>NA</t>
  </si>
  <si>
    <t>TBD</t>
  </si>
  <si>
    <t>2021-2023</t>
  </si>
  <si>
    <t>2023-2024</t>
  </si>
  <si>
    <t>2025-2026</t>
  </si>
  <si>
    <t xml:space="preserve">Seed (pre-revenue)
</t>
  </si>
  <si>
    <t>MRV mechanisms applicable for renewable energy projects</t>
  </si>
  <si>
    <t>X</t>
  </si>
  <si>
    <t>FUND OVERVIEW/KEY INFO</t>
  </si>
  <si>
    <t>FUND STRUCTURE</t>
  </si>
  <si>
    <t>FUND TIMELINE</t>
  </si>
  <si>
    <t>What is the fund title? (e.g., Blue Carbon Acceleration Fund)</t>
  </si>
  <si>
    <t>Please provide a brief overview/ description of the fund, including what is the project about, its background, scope, objectives, timeline, etc.</t>
  </si>
  <si>
    <t>What countries will the fund invest in</t>
  </si>
  <si>
    <r>
      <t xml:space="preserve">What is the main sector the fund will invest in? </t>
    </r>
    <r>
      <rPr>
        <b/>
        <sz val="11"/>
        <color theme="1"/>
        <rFont val="Calibri"/>
        <family val="2"/>
        <scheme val="minor"/>
      </rPr>
      <t>Please fill drop-down</t>
    </r>
  </si>
  <si>
    <t>What sub-sector is the fund will invest in? E.g., in Energy - hydro, solar, etc.; in Transport - road, rail, etc.</t>
  </si>
  <si>
    <t xml:space="preserve">Who are the fund LPs? i.e., main equity investors in the fund </t>
  </si>
  <si>
    <t>What is the amount of fundcommitments to date? (please include currency and amount)</t>
  </si>
  <si>
    <t xml:space="preserve">What would be the minimum ticket size for any LP? </t>
  </si>
  <si>
    <t>When was/ is the best estimate of the fundraising period? e.g., 2018-2020</t>
  </si>
  <si>
    <t>When is the best estimate of the fund operating period (tenor)? e.g., 2021-2030</t>
  </si>
  <si>
    <r>
      <t xml:space="preserve">What is the nature of the climate impact of the fund? </t>
    </r>
    <r>
      <rPr>
        <b/>
        <sz val="11"/>
        <color theme="1"/>
        <rFont val="Calibri"/>
        <family val="2"/>
        <scheme val="minor"/>
      </rPr>
      <t>Please fill drop-down</t>
    </r>
  </si>
  <si>
    <t>Please provide an explanation for the above-mentioned metrics and any additional impact from the fund (e.g., social benefits and number of lives impacted)</t>
  </si>
  <si>
    <t>Which Sustainable Development Goal does the fund meet? (select all as applicable)</t>
  </si>
  <si>
    <t>What is the fund measurement, reporting, and verification (MRV) approach? Please provide any information available e.g., third party, frequency of checks, methodology, etc.</t>
  </si>
  <si>
    <t>FUND NAME</t>
  </si>
  <si>
    <t>FUND OVERVIEW</t>
  </si>
  <si>
    <t>FUND LOCATION</t>
  </si>
  <si>
    <t>COUNTRY / REGION IMPACTED</t>
  </si>
  <si>
    <t>CORNERSTONE INVESTORS</t>
  </si>
  <si>
    <t>COMMITMENT TO DATE</t>
  </si>
  <si>
    <t>TARGET RETURNS</t>
  </si>
  <si>
    <t>MINIMUM TICKET SIZE</t>
  </si>
  <si>
    <t>FUNDRAISING PERIOD</t>
  </si>
  <si>
    <t>INVESTMENT PERIOD</t>
  </si>
  <si>
    <t>ENTERPRISE STRUCTURE</t>
  </si>
  <si>
    <t>What is the enterprise title? (e.g., Green EV Co.)</t>
  </si>
  <si>
    <t>Please provide a brief overview/ description of the enterprise, including what the enterprise is about, its background, scope, objectives, timeline, etc.</t>
  </si>
  <si>
    <t>Where is the enterprise physically located? (Countries)</t>
  </si>
  <si>
    <t xml:space="preserve">What countries will the enterprise impact </t>
  </si>
  <si>
    <t>What sub-sector is the enterprise focused on? E.g., in Energy - hydro, solar, etc.; in Transport - road, rail, etc.</t>
  </si>
  <si>
    <t>What is the target gearing for the enterprise balance? (debt to equity ratio, e.g., 80/20)</t>
  </si>
  <si>
    <t>What is the type of finance required? (please specify target instrument e.g., convertible debt, equity)</t>
  </si>
  <si>
    <t>When is the expected profitabillity break-even point?</t>
  </si>
  <si>
    <t>Please provide an explanation for the above-mentioned metrics and any additional impact from the enterprise (e.g., social benefits and number of lives impacted)</t>
  </si>
  <si>
    <t>Which Sustainable Development Goal does the enterprise meet? (select all as applicable)</t>
  </si>
  <si>
    <t>What is the enterprise' measurement, reporting, and verification (MRV) approach? Please provide any information available e.g., third party, frequency of checks, methodology, etc.</t>
  </si>
  <si>
    <t>ENTERPRISE NAME</t>
  </si>
  <si>
    <t>ENTERPRISE OVERVIEW</t>
  </si>
  <si>
    <t>ENTERPRISE LOCATION</t>
  </si>
  <si>
    <t>BREAK-EVEN POINT</t>
  </si>
  <si>
    <t>Green EV Co</t>
  </si>
  <si>
    <t>Green EV Co is a mid-scale electric vehicle manufacturer looking to expand into three countries within East Africa</t>
  </si>
  <si>
    <t>Kenya</t>
  </si>
  <si>
    <t>Kenya, Ethipia, Tanzania, Rwanda</t>
  </si>
  <si>
    <t>EV</t>
  </si>
  <si>
    <t>Enterprise/ venture/ going concern (e.g., electric bike manufacturer, climate software business)</t>
  </si>
  <si>
    <t>US$ 10 billion</t>
  </si>
  <si>
    <t>Equity</t>
  </si>
  <si>
    <t>Approx 2023</t>
  </si>
  <si>
    <t>Mitigation emissions avoidance (e.g., renewable energy, clean cookstoves)</t>
  </si>
  <si>
    <t>The project, will at full development target 200,000 thousand vehicle production a year,  displacing 5 – 6 million tonnes per annum of CO2 emissions. The project once fully developed will employ an estimated 3,000 people, with 15,000 construction jobs supported over the four year construction period.Over 90% of these jobs are expected to be filled by East Africans</t>
  </si>
  <si>
    <t xml:space="preserve">The project will at full development target 200000 vehicle production a year, displacing 5 6 million tonnes per annum of CO2 emissions annually.
Together with Government, we will work with local communities, environmental groups and other stakeholder groups to position East Africa's EV industry for rapid scalability and long term sustainability, to uplift the lives of the East African people through economic development and contribute towards achieving global decarbonisation goals. 
East Africa has a critical role to play in leading Africa’s contribution to achieving global decarbonisation goals. </t>
  </si>
  <si>
    <t>IEA has made clear that there is an urgent need to step up investment in EV systems with US$1.2 trillion needed globally by 2030 to achieve the world’s Sustainable energy objectives.</t>
  </si>
  <si>
    <t xml:space="preserve">6. Clean water &amp; sanitation, 7. Affordable &amp; clean energy,  , 9. Industry, innovation &amp; infrastructure, 10. Reduced inequalities, 11. Sustainable cities &amp; communities,  , 13. Climate action </t>
  </si>
  <si>
    <t>Infra asset - greenfield (building brand new facilities from the ground up)</t>
  </si>
  <si>
    <t>Mitigation - emissions avoidance (e.g., renewable energy, clean cookstoves)</t>
  </si>
  <si>
    <t>Concession</t>
  </si>
  <si>
    <t>Infra asset - brownfield (refurbishing, expanding or purchasing an existing facility)</t>
  </si>
  <si>
    <t>Transport</t>
  </si>
  <si>
    <t xml:space="preserve">Feasibility assessment (conducting technical, organizational, financial, social, environmental study for project approval) </t>
  </si>
  <si>
    <t>Mitigation - emissions removal (e.g., direct air capture, enhanced weathering)</t>
  </si>
  <si>
    <t>Build, operate, transfer</t>
  </si>
  <si>
    <t>Startup (post-revenue)</t>
  </si>
  <si>
    <t>Revenue generating programs (e.g., smallholder farmer resilience project, with project revenues based on yield increase)</t>
  </si>
  <si>
    <t>Food Security &amp; Agriculture</t>
  </si>
  <si>
    <t>Structuring/ financial close (defining terms of financing required and negotiating deals with finance providers ahead of construction/ build phase)</t>
  </si>
  <si>
    <t xml:space="preserve">Mitigation - emissions capture (e.g., geothermal plant removing carbon at source) </t>
  </si>
  <si>
    <t xml:space="preserve">Design, build, operate </t>
  </si>
  <si>
    <t>Growth</t>
  </si>
  <si>
    <t>Non-revenue generating programs (e.g., wetland regeneration project, without carbon credits)Fund (e.g., cleantech growth equity fund)</t>
  </si>
  <si>
    <t>Land Restoration &amp; Building Resilience</t>
  </si>
  <si>
    <t>Construction (asset)/ build (program) (constructing and/ or physically implementing project)</t>
  </si>
  <si>
    <t>Mitigation - natured based sequestration (e.g., regenerative agriculture)</t>
  </si>
  <si>
    <t>Public private partnership</t>
  </si>
  <si>
    <t>Mature</t>
  </si>
  <si>
    <t>Ecosystems Based Approach</t>
  </si>
  <si>
    <t>Operational</t>
  </si>
  <si>
    <t>Adaptation &amp; resilience (e.g., flood defences, climate resilient crops)</t>
  </si>
  <si>
    <t xml:space="preserve">Other: please specify </t>
  </si>
  <si>
    <t xml:space="preserve">Other, please specify </t>
  </si>
  <si>
    <t>Digital Transformation</t>
  </si>
  <si>
    <t>Carbon Credits</t>
  </si>
  <si>
    <t>Blue Economy</t>
  </si>
  <si>
    <t>Water &amp; Cities</t>
  </si>
  <si>
    <t>Implement, operate, transfer</t>
  </si>
  <si>
    <t xml:space="preserve">Design, Implement, operate </t>
  </si>
  <si>
    <t>Physical implementation of business strategy/plan</t>
  </si>
  <si>
    <t>FINANCING</t>
  </si>
  <si>
    <t>What is the project/ business title? (e.g., Blue Carbon Acceleration Fund)</t>
  </si>
  <si>
    <t>Please provide a brief overview/ description of the project/ business, including what is the project about, its background, scope, objectives, timeline, etc.</t>
  </si>
  <si>
    <t>What region is the project/ business in? (West Africa etc)</t>
  </si>
  <si>
    <t>Where is the project/ business physically located? (Countries)</t>
  </si>
  <si>
    <t>What countries will the project/ business impact and how? e.g., power to be sold in X, Y, Z countries (select all countries that are applicable and explain how they will be impacted)</t>
  </si>
  <si>
    <t>What is the main sector for the project/ business?</t>
  </si>
  <si>
    <t>What sub-sector is the project/ business focused on? E.g., in Energy - hydro, solar, etc.; in Transport - road, rail, etc.</t>
  </si>
  <si>
    <t xml:space="preserve">Which other sector(s) represent your project/ business? </t>
  </si>
  <si>
    <t>What is the deal type?</t>
  </si>
  <si>
    <t>Approximately how much public capital has been invested/ is expected? (please state amount and currency)</t>
  </si>
  <si>
    <t>What is the target gearing for the project/ business? (debt to equity ratio, e.g., 80/20)</t>
  </si>
  <si>
    <t>What is the project contractual structure?</t>
  </si>
  <si>
    <t>What is the latest milestone the project has reached?</t>
  </si>
  <si>
    <t>What stage of maturity is the business at?</t>
  </si>
  <si>
    <t>What is the nature of the climate impact of the project/ business? (select all as applicable)</t>
  </si>
  <si>
    <t>Please provide an explanation for the above-mentioned metrics and any additional impact from the project/ business (e.g., social benefits and number of lives impacted)</t>
  </si>
  <si>
    <t>Which Sustainable Development Goal does the project/ business meet? (select all as applicable)</t>
  </si>
  <si>
    <t>What is the project's/ business' measurement, reporting, and verification (MRV) approach? Please provide any information available e.g., third party, frequency of checks, methodology, etc.</t>
  </si>
  <si>
    <t>PROJECT REGION</t>
  </si>
  <si>
    <t>COUNTRIES TO BE IMPACTED &amp; HOW</t>
  </si>
  <si>
    <t>OTHER RELATED SECTORS</t>
  </si>
  <si>
    <r>
      <t xml:space="preserve">HOW MUCH </t>
    </r>
    <r>
      <rPr>
        <b/>
        <sz val="11"/>
        <color theme="1"/>
        <rFont val="Calibri"/>
        <family val="2"/>
        <scheme val="minor"/>
      </rPr>
      <t>PC</t>
    </r>
    <r>
      <rPr>
        <sz val="11"/>
        <color theme="1"/>
        <rFont val="Calibri"/>
        <family val="2"/>
        <scheme val="minor"/>
      </rPr>
      <t xml:space="preserve"> IS EXPECTED/HAS BEEN INVESTED</t>
    </r>
  </si>
  <si>
    <r>
      <t xml:space="preserve">SOURCE OF </t>
    </r>
    <r>
      <rPr>
        <b/>
        <sz val="11"/>
        <color theme="1"/>
        <rFont val="Calibri"/>
        <family val="2"/>
        <scheme val="minor"/>
      </rPr>
      <t>PC</t>
    </r>
  </si>
  <si>
    <t>Where is the fund physically registered? (jurisdiction)</t>
  </si>
  <si>
    <t>What is the target IRR of the fund?</t>
  </si>
  <si>
    <t xml:space="preserve">FEE STRUCTURE </t>
  </si>
  <si>
    <t>What is the targeted fee structure? How are the profit distributions organized?</t>
  </si>
  <si>
    <t>FEASIBILLITY PERIOD</t>
  </si>
  <si>
    <t>When is the best estimate of the conceptual feasbillity period before launch? e.g., 2015-2017</t>
  </si>
  <si>
    <t>Janaury - july 2023</t>
  </si>
  <si>
    <t>When is the enterprise expected to start generating revenue?</t>
  </si>
  <si>
    <t>REVENUE GENERATING</t>
  </si>
  <si>
    <t xml:space="preserve">Janaury 2023 </t>
  </si>
  <si>
    <t>What is the enterprise legal structure?</t>
  </si>
  <si>
    <t>LEGAL STRUCTURE</t>
  </si>
  <si>
    <t>FUND INVESTMENT INSTRUMENTS</t>
  </si>
  <si>
    <t>RISK MITIGATION</t>
  </si>
  <si>
    <t>TOTAL ENTERPRISE VALUE (m$)</t>
  </si>
  <si>
    <t>What is the estimated current total Enterprise Value (equity + debt)</t>
  </si>
  <si>
    <r>
      <t xml:space="preserve">What is the latest milestone the enterprise has reached? </t>
    </r>
    <r>
      <rPr>
        <b/>
        <sz val="11"/>
        <color theme="1"/>
        <rFont val="Calibri"/>
        <family val="2"/>
        <scheme val="minor"/>
      </rPr>
      <t>Please fill drop-down</t>
    </r>
  </si>
  <si>
    <r>
      <t xml:space="preserve">What is the main sector for the enterprise? </t>
    </r>
    <r>
      <rPr>
        <b/>
        <sz val="11"/>
        <color theme="1"/>
        <rFont val="Calibri"/>
        <family val="2"/>
        <scheme val="minor"/>
      </rPr>
      <t>Please fill drop-down</t>
    </r>
  </si>
  <si>
    <r>
      <t xml:space="preserve">What is the nature of the climate impact of the enterprise? </t>
    </r>
    <r>
      <rPr>
        <b/>
        <sz val="11"/>
        <color theme="1"/>
        <rFont val="Calibri"/>
        <family val="2"/>
        <scheme val="minor"/>
      </rPr>
      <t>Please fill drop-down</t>
    </r>
  </si>
  <si>
    <r>
      <t xml:space="preserve">What stage of maturity is the enterprise at? </t>
    </r>
    <r>
      <rPr>
        <b/>
        <sz val="11"/>
        <color theme="1"/>
        <rFont val="Calibri"/>
        <family val="2"/>
        <scheme val="minor"/>
      </rPr>
      <t>Please fill drop-down</t>
    </r>
  </si>
  <si>
    <r>
      <t xml:space="preserve">What stage of maturity is the project at? </t>
    </r>
    <r>
      <rPr>
        <b/>
        <sz val="11"/>
        <color theme="1"/>
        <rFont val="Calibri"/>
        <family val="2"/>
        <scheme val="minor"/>
      </rPr>
      <t>Please fill drop-down</t>
    </r>
  </si>
  <si>
    <t>Current shareholders equity</t>
  </si>
  <si>
    <t>What is the total amount of private financing raised/ committed to date? (please include currency and amount)</t>
  </si>
  <si>
    <t>Approximately how much philanthropic and/or public sector capital (e.g.  Subsidies and grants) has been invested (please state amount and currency). If PC is not required, please fill "NA"</t>
  </si>
  <si>
    <t>Who is the source of the philantropic or public capital? (which government/ body)</t>
  </si>
  <si>
    <t>Sources of private finance from project inception (e.g. equity fund, debt (fund), convertibles etc)</t>
  </si>
  <si>
    <t>PUBLIC CAPITAL INVESTED</t>
  </si>
  <si>
    <t>SOURCE OF PUBLIC CAPITAL</t>
  </si>
  <si>
    <t>PRIVATE CAPITAL INVESTED</t>
  </si>
  <si>
    <t>SOURCE OF PRIVATE CAPITAL</t>
  </si>
  <si>
    <t>MIN TICKET SIZE</t>
  </si>
  <si>
    <t>What would be the minimum funding amount required for any individual investor? (e.g., as part of a syndicate/ consortium of investors)</t>
  </si>
  <si>
    <t>TOTAL PROJECT INVESTMENT REQUIRED (m$)2</t>
  </si>
  <si>
    <t>What is the project investment required? i.e., projected cost/ investment to operationalize project (please provide the currency and amount)</t>
  </si>
  <si>
    <t xml:space="preserve">PUBLIC CAPITAL INVESTED </t>
  </si>
  <si>
    <t>What is the expected average ticket size per investment?</t>
  </si>
  <si>
    <t>EXPECTED INVESTMENT SIZE</t>
  </si>
  <si>
    <t>AMOUNT OF FINANCING REQUIRED</t>
  </si>
  <si>
    <t xml:space="preserve">What is the amount of financing required (for the next phase)? </t>
  </si>
  <si>
    <t>US$ 100m</t>
  </si>
  <si>
    <t>TOTAL FUND SIZE</t>
  </si>
  <si>
    <t>What is the total targeted fund size?</t>
  </si>
  <si>
    <t>$150m</t>
  </si>
  <si>
    <t>Sources of private finance from enterprise inception (e.g. equity, debt, convertibles etc)</t>
  </si>
  <si>
    <t>equity</t>
  </si>
  <si>
    <t>Investment company limited</t>
  </si>
  <si>
    <t>KEY INVESTORS</t>
  </si>
  <si>
    <t xml:space="preserve">Who are the key investors? i.e., main equity financers or debt funders </t>
  </si>
  <si>
    <t>What is the project  title? (e.g., Moroccan EV transportation etc.)</t>
  </si>
  <si>
    <t>What countries will the project impact?</t>
  </si>
  <si>
    <t>Who is the source of the philantropic or public capital? (which government/ institution?)</t>
  </si>
  <si>
    <t>Hydrogen Energy Project</t>
  </si>
  <si>
    <t>Country</t>
  </si>
  <si>
    <t>Importantly, Government is assuming the role of the custodian of the wealth to be generated for Country and her people with the development of Country’s green hydrogen industry</t>
  </si>
  <si>
    <t>The project, will at full development target 350,000 metric tons of green hydrogen production a year, from 5GW of renewable generation capacity and 3GW of electrolyser capacity, displacing 5 – 6 million tonnes per annum of CO2 emissions, The project, will at full development target 350,000 metric tons of green hydrogen production a year, from 5GW of renewable generation capacity and 3GW of electrolyser capacity,, The project once fully developed will employ an estimated 3,000 people, with 15,000 construction jobs supported over the four year construction period.Over 90% of these jobs are expected to be filled by local Countryns.</t>
  </si>
  <si>
    <t>​Project successfully bid on and has been awarded preferred bidder status on ~4,000km2 of land within the  Park for the development of Country’s first fully vertically integrated GW scale green hydrogen project.
The project is being developed as the first step in the implementation of Government’s strategy for the development of a large scale green hydrogen industry in various regions in Country to support both economic growth in Country and assist the world in achieving its decarbonisation goals.
This US$10 billion project is planned to be developed in phases, at full development targeting 350,000 metric tons of green hydrogen production a year from 5GW of renewable generation capacity and 3GW electrolyser.
The project once fully developed will employ an estimate 3,000 people, with 15,000 construction jobs supported over the four year construction period. Over 90% of these jobs are expected to be filled by local Countryns.
At full production scale and with additional projects coming online, the excess electricity produced by the hydrogen industry can be used to decarbonise the entire Countryn electrical grid, act as a catalyst for Country’s own energy independence; and make the country a net exporter of low carbon energy, assisting in the decarbonising of the southern African region.</t>
  </si>
  <si>
    <t>Country, East Africa</t>
  </si>
  <si>
    <t>Project built, Power supplied to East Africa, helping with reliability and decarbonisation.</t>
  </si>
  <si>
    <t>ABC Development</t>
  </si>
  <si>
    <t>The project will at full development target 350,000 metric tons of green hydrogen production a year, displacing 5 6 million tonnes per annum of CO2 emissions annually.
At full production scale and with additional projects coming online, the excess electricity produced by the hydrogen industry can be used to decarbonise the entire Country electrical grid, act as a catalyst for Country’s own energy independence; and make the country a net exporter of low carbon energy, assisting in the decarbonising of the eastern African region.
Together with Government, we will work with local communities, environmental groups and other stakeholder groups to position Country’s green hydrogen industry for rapid scalability and long term sustainability, to uplift the lives of Country’s people through economic development and contribute towards achieving global decarbonisation goals. We want to ensure that Country realises the full potential of its endowment as one of the world’s top resource rich locations for co located onshore wind and solar, vast uninhabited land, and stable investment climate underpinned by strong democratic values. Project, and the Government, are committed to developing Country’s hydrogen industry to the highest international standards in an inclusive way that brings all stakeholders with us while minimising the environmental impact.
Country has a critical role to play in leading southern Africa’s contribution to achieving global decarbonisation goals. Country is well positioned to be at the forefront of helping the world to achieve its decarbonisation targets while also providing the country and region with a blueprint for future renewable energy and green hydrogen project implementations.</t>
  </si>
  <si>
    <t>How will this country be impacted? e.g., $X to be invested in Y etc.</t>
  </si>
  <si>
    <t>What will be the instrument used to invest? E.g. debt, equity, quasi-equity, alternative etc.</t>
  </si>
  <si>
    <t>Is there availability of first loss tranche or a type of guarantee? Please describe</t>
  </si>
  <si>
    <t>What is the fund structure? What type of dividends are paid? (e.g. class A &amp; class B shared, paying cash or carbon credits)</t>
  </si>
  <si>
    <t>Green Fund Co</t>
  </si>
  <si>
    <t>Renewables</t>
  </si>
  <si>
    <t>Mainly equity, some debt</t>
  </si>
  <si>
    <t>We get mortgages on many of the assets if we provide debt</t>
  </si>
  <si>
    <t>~$100m</t>
  </si>
  <si>
    <t>Non disclosed</t>
  </si>
  <si>
    <t>$200m</t>
  </si>
  <si>
    <t>$20m</t>
  </si>
  <si>
    <t>we aim to do investments of ~10m each in equity</t>
  </si>
  <si>
    <t>n/a</t>
  </si>
  <si>
    <t>End dec 2022</t>
  </si>
  <si>
    <t>2023-2025</t>
  </si>
  <si>
    <t>Affordable and clean energy</t>
  </si>
  <si>
    <t xml:space="preserve">We have onboarded a third party </t>
  </si>
  <si>
    <t xml:space="preserve">James </t>
  </si>
  <si>
    <t>james@green.fund</t>
  </si>
  <si>
    <t>LTD (UK)</t>
  </si>
  <si>
    <t>LP, Cash dividends</t>
  </si>
  <si>
    <t>ENTERPRISE OVERVIEW/KEY INFO</t>
  </si>
  <si>
    <t>CURRENT REVENUE</t>
  </si>
  <si>
    <t>TARGET REVENUE</t>
  </si>
  <si>
    <t>1000 units in 2022</t>
  </si>
  <si>
    <t>~10m (2022)</t>
  </si>
  <si>
    <t>~100m(2024)</t>
  </si>
  <si>
    <t>What is the enterprise's current production in terms of units?</t>
  </si>
  <si>
    <t>UNIT PRODUCTION</t>
  </si>
  <si>
    <t>What is the enterprise's current revenue?</t>
  </si>
  <si>
    <t>What is the enterprise's targeted revenue (in year x)?</t>
  </si>
  <si>
    <t>Who are the project developers? (i.e. the party responsible for planning and overseeing the project)</t>
  </si>
  <si>
    <t>Who are the project contractors? (e.g. parties that execute specific tasks such as construction)</t>
  </si>
  <si>
    <t>XYZ Construction Limited</t>
  </si>
  <si>
    <t>Green Fund Co aims to launch its 3rd fund in Southeast Asia, looking for promising investments in the renewable energy space</t>
  </si>
  <si>
    <t>Hong Kong</t>
  </si>
  <si>
    <t>Southeast Asia</t>
  </si>
  <si>
    <t>Indonesia, Vietnam, Thailand</t>
  </si>
  <si>
    <t>Please provide a brief overview/ description of the project, including what the project is about, its background, scope, objectives, key timelines, etc. (&lt;100 words)</t>
  </si>
  <si>
    <r>
      <rPr>
        <b/>
        <u/>
        <sz val="11"/>
        <color theme="1"/>
        <rFont val="Calibri"/>
        <family val="2"/>
        <scheme val="minor"/>
      </rPr>
      <t xml:space="preserve">Please download the excel before continuing </t>
    </r>
    <r>
      <rPr>
        <sz val="11"/>
        <color theme="1"/>
        <rFont val="Calibri"/>
        <family val="2"/>
        <scheme val="minor"/>
      </rPr>
      <t xml:space="preserve">
 Thank you for participating in the COP Climate Champions and UN Climate Projects Initiative. 
The goal of this survey is to capture key information on projects/ investments to potentially showcase at COP 27 in Egypt. The received information will help us to select the compendium of projects seeking investment that can be featured at COP 27 to a selected group of investors and can be accessed by interested investors after COP 27. The presentation at COP is expected to include an overall introduction of the climate finance forum initiatives on the finance day at COP and more tailored discussions on the projects with as mall group of selected investors. </t>
    </r>
    <r>
      <rPr>
        <b/>
        <u/>
        <sz val="11"/>
        <color theme="1"/>
        <rFont val="Calibri"/>
        <family val="2"/>
        <scheme val="minor"/>
      </rPr>
      <t xml:space="preserve">Please do not share any information that is considered confidential. </t>
    </r>
    <r>
      <rPr>
        <sz val="11"/>
        <color theme="1"/>
        <rFont val="Calibri"/>
        <family val="2"/>
        <scheme val="minor"/>
      </rPr>
      <t xml:space="preserve">
This tool requires about 20 minutes to complete.  There are 3 entry tabs you can choose from: </t>
    </r>
    <r>
      <rPr>
        <b/>
        <sz val="11"/>
        <color theme="1"/>
        <rFont val="Calibri"/>
        <family val="2"/>
        <scheme val="minor"/>
      </rPr>
      <t>Project, Fund, and Enterprise</t>
    </r>
    <r>
      <rPr>
        <sz val="11"/>
        <color theme="1"/>
        <rFont val="Calibri"/>
        <family val="2"/>
        <scheme val="minor"/>
      </rPr>
      <t xml:space="preserve">. Please use the tab that you think best matches your submission.
Each tab is divided in 5 sections:  Overview, Financial Information, Structure, Timeline, and Climate Impact.
</t>
    </r>
    <r>
      <rPr>
        <b/>
        <u/>
        <sz val="11"/>
        <color theme="1"/>
        <rFont val="Calibri"/>
        <family val="2"/>
        <scheme val="minor"/>
      </rPr>
      <t>Please only provide information you are comfortable disclosing</t>
    </r>
    <r>
      <rPr>
        <sz val="11"/>
        <color theme="1"/>
        <rFont val="Calibri"/>
        <family val="2"/>
        <scheme val="minor"/>
      </rPr>
      <t xml:space="preserve">, and review the associated consent form for further details. "N/A" can be entered for any questions for which you do not feel comfortable disclosing info. Confidentiality is of the utmost importance, so we will only use the information shared for the above-mentioned purposes. 
The excel can be used to copy in multiple projects from another data source at once. </t>
    </r>
    <r>
      <rPr>
        <b/>
        <sz val="11"/>
        <color theme="1"/>
        <rFont val="Calibri"/>
        <family val="2"/>
        <scheme val="minor"/>
      </rPr>
      <t>The first row on our Project Data Entry sheet provides an example of how to fill out project information.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</si>
</sst>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x14ac:knownFonts="1">
    <font>
      <sz val="11"/>
      <color theme="1"/>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b/>
      <sz val="14"/>
      <color theme="0"/>
      <name val="Calibri"/>
      <family val="2"/>
      <scheme val="minor"/>
    </font>
    <font>
      <sz val="10"/>
      <name val="Arial"/>
      <family val="2"/>
    </font>
    <font>
      <b/>
      <sz val="11"/>
      <name val="Calibri"/>
      <family val="2"/>
    </font>
    <font>
      <sz val="11"/>
      <name val="Calibri"/>
      <family val="2"/>
    </font>
    <font>
      <b/>
      <sz val="11"/>
      <color rgb="FF000000"/>
      <name val="Calibri"/>
      <family val="2"/>
    </font>
    <font>
      <i/>
      <sz val="11"/>
      <color theme="1"/>
      <name val="Calibri"/>
      <family val="2"/>
      <scheme val="minor"/>
    </font>
    <font>
      <b/>
      <i/>
      <sz val="11"/>
      <color theme="1"/>
      <name val="Calibri"/>
      <family val="2"/>
      <scheme val="minor"/>
    </font>
    <font>
      <b/>
      <sz val="11"/>
      <color theme="1"/>
      <name val="Calibri"/>
      <family val="2"/>
    </font>
    <font>
      <sz val="8"/>
      <name val="Calibri"/>
      <family val="2"/>
      <scheme val="minor"/>
    </font>
    <font>
      <b/>
      <sz val="12"/>
      <name val="Calibri"/>
      <family val="2"/>
      <scheme val="minor"/>
    </font>
    <font>
      <sz val="12"/>
      <name val="Calibri"/>
      <family val="2"/>
      <scheme val="minor"/>
    </font>
    <font>
      <b/>
      <u/>
      <sz val="11"/>
      <color theme="1"/>
      <name val="Calibri"/>
      <family val="2"/>
      <scheme val="minor"/>
    </font>
    <font>
      <sz val="11"/>
      <color theme="1"/>
      <name val="Calibri"/>
      <family val="2"/>
      <scheme val="minor"/>
    </font>
  </fonts>
  <fills count="19">
    <fill>
      <patternFill patternType="none"/>
    </fill>
    <fill>
      <patternFill patternType="gray125"/>
    </fill>
    <fill>
      <patternFill patternType="solid">
        <fgColor theme="7" tint="0.59999389629810485"/>
        <bgColor indexed="64"/>
      </patternFill>
    </fill>
    <fill>
      <patternFill patternType="solid">
        <fgColor theme="8"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rgb="FF99FF33"/>
        <bgColor indexed="64"/>
      </patternFill>
    </fill>
    <fill>
      <patternFill patternType="solid">
        <fgColor rgb="FFFFC000"/>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FFFF00"/>
        <bgColor rgb="FF000000"/>
      </patternFill>
    </fill>
    <fill>
      <patternFill patternType="solid">
        <fgColor theme="0"/>
        <bgColor theme="0"/>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indexed="64"/>
      </bottom>
      <diagonal/>
    </border>
    <border>
      <left style="thin">
        <color indexed="64"/>
      </left>
      <right/>
      <top/>
      <bottom/>
      <diagonal/>
    </border>
    <border>
      <left/>
      <right style="thin">
        <color indexed="64"/>
      </right>
      <top/>
      <bottom/>
      <diagonal/>
    </border>
  </borders>
  <cellStyleXfs count="3">
    <xf numFmtId="0" fontId="0" fillId="0" borderId="0"/>
    <xf numFmtId="0" fontId="7" fillId="0" borderId="0"/>
    <xf numFmtId="0" fontId="18" fillId="0" borderId="0"/>
  </cellStyleXfs>
  <cellXfs count="107">
    <xf numFmtId="0" fontId="0" fillId="0" borderId="0" xfId="0"/>
    <xf numFmtId="0" fontId="1" fillId="0" borderId="0" xfId="0" applyFont="1"/>
    <xf numFmtId="0" fontId="1" fillId="0" borderId="5" xfId="0" applyFont="1" applyBorder="1"/>
    <xf numFmtId="0" fontId="1" fillId="0" borderId="6" xfId="0" applyFont="1" applyBorder="1"/>
    <xf numFmtId="0" fontId="0" fillId="0" borderId="6" xfId="0" applyBorder="1"/>
    <xf numFmtId="0" fontId="0" fillId="0" borderId="0" xfId="0" applyAlignment="1">
      <alignment wrapText="1"/>
    </xf>
    <xf numFmtId="0" fontId="2" fillId="0" borderId="0" xfId="0" applyFont="1"/>
    <xf numFmtId="0" fontId="0" fillId="0" borderId="0" xfId="0" applyAlignment="1">
      <alignment horizontal="center"/>
    </xf>
    <xf numFmtId="0" fontId="0" fillId="0" borderId="0" xfId="0" applyAlignment="1">
      <alignment vertical="center" wrapText="1"/>
    </xf>
    <xf numFmtId="0" fontId="4" fillId="0" borderId="5" xfId="0" applyFont="1" applyBorder="1"/>
    <xf numFmtId="0" fontId="4" fillId="0" borderId="6" xfId="0" applyFont="1" applyBorder="1"/>
    <xf numFmtId="0" fontId="5" fillId="0" borderId="6" xfId="0" applyFont="1" applyBorder="1"/>
    <xf numFmtId="0" fontId="5" fillId="0" borderId="0" xfId="0" applyFont="1"/>
    <xf numFmtId="0" fontId="3" fillId="8" borderId="1" xfId="0" applyFont="1" applyFill="1" applyBorder="1"/>
    <xf numFmtId="0" fontId="8" fillId="0" borderId="1" xfId="1" applyFont="1" applyBorder="1"/>
    <xf numFmtId="0" fontId="7" fillId="0" borderId="0" xfId="1"/>
    <xf numFmtId="0" fontId="9" fillId="0" borderId="0" xfId="1" applyFont="1" applyAlignment="1">
      <alignment wrapText="1"/>
    </xf>
    <xf numFmtId="0" fontId="10" fillId="0" borderId="1" xfId="0" applyFont="1" applyBorder="1"/>
    <xf numFmtId="0" fontId="8" fillId="17" borderId="1" xfId="1" applyFont="1" applyFill="1" applyBorder="1"/>
    <xf numFmtId="0" fontId="7" fillId="0" borderId="0" xfId="1" applyAlignment="1">
      <alignment wrapText="1"/>
    </xf>
    <xf numFmtId="0" fontId="4" fillId="0" borderId="1" xfId="0" applyFont="1" applyBorder="1"/>
    <xf numFmtId="0" fontId="11" fillId="0" borderId="0" xfId="0" applyFont="1"/>
    <xf numFmtId="0" fontId="11" fillId="0" borderId="0" xfId="0" applyFont="1" applyAlignment="1">
      <alignment wrapText="1"/>
    </xf>
    <xf numFmtId="0" fontId="12" fillId="0" borderId="0" xfId="0" applyFont="1"/>
    <xf numFmtId="0" fontId="13" fillId="18" borderId="12" xfId="0" applyFont="1" applyFill="1" applyBorder="1"/>
    <xf numFmtId="0" fontId="15" fillId="0" borderId="5" xfId="0" applyFont="1" applyBorder="1"/>
    <xf numFmtId="0" fontId="15" fillId="0" borderId="6" xfId="0" applyFont="1" applyBorder="1"/>
    <xf numFmtId="0" fontId="16" fillId="0" borderId="6" xfId="0" applyFont="1" applyBorder="1"/>
    <xf numFmtId="0" fontId="8" fillId="0" borderId="1" xfId="0" applyFont="1" applyBorder="1"/>
    <xf numFmtId="0" fontId="16" fillId="0" borderId="0" xfId="0" applyFont="1"/>
    <xf numFmtId="0" fontId="12" fillId="0" borderId="0" xfId="0" applyFont="1" applyAlignment="1">
      <alignment vertical="center"/>
    </xf>
    <xf numFmtId="0" fontId="11" fillId="0" borderId="0" xfId="0" applyFont="1" applyAlignment="1">
      <alignment vertical="center"/>
    </xf>
    <xf numFmtId="0" fontId="11" fillId="0" borderId="0" xfId="0" applyFont="1" applyAlignment="1">
      <alignment vertical="center" wrapText="1"/>
    </xf>
    <xf numFmtId="0" fontId="0" fillId="0" borderId="0" xfId="0" applyAlignment="1">
      <alignment vertical="center"/>
    </xf>
    <xf numFmtId="17" fontId="11" fillId="0" borderId="0" xfId="0" applyNumberFormat="1" applyFont="1" applyAlignment="1">
      <alignment vertical="center"/>
    </xf>
    <xf numFmtId="0" fontId="0" fillId="0" borderId="9" xfId="0" applyBorder="1" applyAlignment="1">
      <alignment vertical="top" wrapText="1"/>
    </xf>
    <xf numFmtId="0" fontId="0" fillId="0" borderId="6" xfId="0" applyBorder="1" applyAlignment="1">
      <alignment vertical="top" wrapText="1"/>
    </xf>
    <xf numFmtId="0" fontId="3" fillId="8" borderId="1" xfId="0" applyFont="1" applyFill="1" applyBorder="1" applyAlignment="1">
      <alignment horizontal="center"/>
    </xf>
    <xf numFmtId="0" fontId="0" fillId="0" borderId="0" xfId="0" applyBorder="1"/>
    <xf numFmtId="0" fontId="0" fillId="0" borderId="0" xfId="0" applyBorder="1" applyAlignment="1">
      <alignment vertical="top" wrapText="1"/>
    </xf>
    <xf numFmtId="0" fontId="5" fillId="0" borderId="0" xfId="0" applyFont="1" applyBorder="1"/>
    <xf numFmtId="0" fontId="11" fillId="0" borderId="0" xfId="0" applyFont="1" applyBorder="1"/>
    <xf numFmtId="9" fontId="11" fillId="0" borderId="0" xfId="0" applyNumberFormat="1" applyFont="1"/>
    <xf numFmtId="0" fontId="0" fillId="11" borderId="7" xfId="0" applyFill="1" applyBorder="1" applyAlignment="1">
      <alignment horizontal="center" vertical="center" wrapText="1"/>
    </xf>
    <xf numFmtId="0" fontId="0" fillId="11" borderId="8" xfId="0" applyFill="1" applyBorder="1" applyAlignment="1">
      <alignment horizontal="center" vertical="center" wrapText="1"/>
    </xf>
    <xf numFmtId="0" fontId="0" fillId="11" borderId="10"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0" xfId="0" applyFill="1" applyBorder="1" applyAlignment="1">
      <alignment horizontal="center" vertical="center" wrapText="1"/>
    </xf>
    <xf numFmtId="0" fontId="0" fillId="11" borderId="15" xfId="0" applyFill="1" applyBorder="1" applyAlignment="1">
      <alignment horizontal="center" vertical="center" wrapText="1"/>
    </xf>
    <xf numFmtId="0" fontId="0" fillId="11" borderId="11" xfId="0" applyFill="1" applyBorder="1" applyAlignment="1">
      <alignment horizontal="center" vertical="center" wrapText="1"/>
    </xf>
    <xf numFmtId="0" fontId="0" fillId="11" borderId="13" xfId="0" applyFill="1" applyBorder="1" applyAlignment="1">
      <alignment horizontal="center" vertical="center" wrapText="1"/>
    </xf>
    <xf numFmtId="0" fontId="0" fillId="11" borderId="5" xfId="0" applyFill="1" applyBorder="1" applyAlignment="1">
      <alignment horizontal="center" vertical="center" wrapText="1"/>
    </xf>
    <xf numFmtId="0" fontId="1" fillId="9" borderId="13" xfId="0" applyFont="1" applyFill="1" applyBorder="1" applyAlignment="1">
      <alignment horizontal="center"/>
    </xf>
    <xf numFmtId="0" fontId="0" fillId="0" borderId="0" xfId="0" applyAlignment="1">
      <alignment horizontal="center"/>
    </xf>
    <xf numFmtId="0" fontId="0" fillId="0" borderId="9" xfId="0" applyBorder="1" applyAlignment="1">
      <alignment vertical="top" wrapText="1"/>
    </xf>
    <xf numFmtId="0" fontId="0" fillId="0" borderId="6" xfId="0" applyBorder="1" applyAlignment="1">
      <alignment vertical="top" wrapText="1"/>
    </xf>
    <xf numFmtId="0" fontId="3" fillId="8" borderId="1" xfId="0" applyFont="1" applyFill="1" applyBorder="1" applyAlignment="1">
      <alignment horizontal="center"/>
    </xf>
    <xf numFmtId="0" fontId="0" fillId="10" borderId="9" xfId="0" applyFill="1" applyBorder="1" applyAlignment="1">
      <alignment vertical="top" wrapText="1"/>
    </xf>
    <xf numFmtId="0" fontId="0" fillId="10" borderId="6" xfId="0" applyFill="1" applyBorder="1" applyAlignment="1">
      <alignment vertical="top" wrapText="1"/>
    </xf>
    <xf numFmtId="0" fontId="0" fillId="0" borderId="9" xfId="0" applyBorder="1" applyAlignment="1">
      <alignment horizontal="center" vertical="top" wrapText="1"/>
    </xf>
    <xf numFmtId="0" fontId="0" fillId="0" borderId="6" xfId="0" applyBorder="1" applyAlignment="1">
      <alignment horizontal="center" vertical="top" wrapText="1"/>
    </xf>
    <xf numFmtId="0" fontId="0" fillId="0" borderId="14"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0" fillId="0" borderId="9" xfId="0" applyBorder="1" applyAlignment="1">
      <alignment horizontal="left" vertical="top" wrapText="1"/>
    </xf>
    <xf numFmtId="0" fontId="0" fillId="0" borderId="6" xfId="0" applyBorder="1" applyAlignment="1">
      <alignment horizontal="left" vertical="top" wrapText="1"/>
    </xf>
    <xf numFmtId="0" fontId="3" fillId="12" borderId="2" xfId="0" applyFont="1" applyFill="1" applyBorder="1" applyAlignment="1">
      <alignment horizontal="center"/>
    </xf>
    <xf numFmtId="0" fontId="3" fillId="12" borderId="3" xfId="0" applyFont="1" applyFill="1" applyBorder="1" applyAlignment="1">
      <alignment horizontal="center"/>
    </xf>
    <xf numFmtId="0" fontId="3" fillId="12" borderId="4" xfId="0" applyFont="1" applyFill="1" applyBorder="1" applyAlignment="1">
      <alignment horizontal="center"/>
    </xf>
    <xf numFmtId="0" fontId="0" fillId="0" borderId="1" xfId="0" applyBorder="1" applyAlignment="1">
      <alignment horizontal="left" vertical="top" wrapText="1"/>
    </xf>
    <xf numFmtId="0" fontId="0" fillId="0" borderId="7"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5" xfId="0" applyBorder="1" applyAlignment="1">
      <alignment horizontal="left" vertical="top" wrapText="1"/>
    </xf>
    <xf numFmtId="0" fontId="6" fillId="16" borderId="2" xfId="0" applyFont="1" applyFill="1" applyBorder="1" applyAlignment="1">
      <alignment horizontal="center"/>
    </xf>
    <xf numFmtId="0" fontId="6" fillId="16" borderId="4" xfId="0" applyFont="1" applyFill="1" applyBorder="1" applyAlignment="1">
      <alignment horizontal="center"/>
    </xf>
    <xf numFmtId="0" fontId="3" fillId="13" borderId="2" xfId="0" applyFont="1" applyFill="1" applyBorder="1" applyAlignment="1">
      <alignment horizontal="center"/>
    </xf>
    <xf numFmtId="0" fontId="3" fillId="13" borderId="3" xfId="0" applyFont="1" applyFill="1" applyBorder="1" applyAlignment="1">
      <alignment horizontal="center"/>
    </xf>
    <xf numFmtId="0" fontId="3" fillId="14" borderId="3" xfId="0" applyFont="1" applyFill="1" applyBorder="1" applyAlignment="1">
      <alignment horizontal="center"/>
    </xf>
    <xf numFmtId="0" fontId="3" fillId="14" borderId="4" xfId="0" applyFont="1" applyFill="1" applyBorder="1" applyAlignment="1">
      <alignment horizontal="center"/>
    </xf>
    <xf numFmtId="0" fontId="6" fillId="15" borderId="7" xfId="0" applyFont="1" applyFill="1" applyBorder="1" applyAlignment="1">
      <alignment horizontal="center"/>
    </xf>
    <xf numFmtId="0" fontId="6" fillId="15" borderId="8" xfId="0" applyFont="1" applyFill="1" applyBorder="1" applyAlignment="1">
      <alignment horizontal="center"/>
    </xf>
    <xf numFmtId="0" fontId="6" fillId="15" borderId="10" xfId="0" applyFont="1" applyFill="1" applyBorder="1" applyAlignment="1">
      <alignment horizontal="center"/>
    </xf>
    <xf numFmtId="0" fontId="0" fillId="10" borderId="9" xfId="0" applyFill="1" applyBorder="1" applyAlignment="1">
      <alignment horizontal="left" vertical="top" wrapText="1"/>
    </xf>
    <xf numFmtId="0" fontId="0" fillId="10" borderId="6" xfId="0" applyFill="1" applyBorder="1" applyAlignment="1">
      <alignment horizontal="left" vertical="top" wrapText="1"/>
    </xf>
    <xf numFmtId="0" fontId="3" fillId="8" borderId="2" xfId="0" applyFont="1" applyFill="1" applyBorder="1" applyAlignment="1">
      <alignment horizontal="center"/>
    </xf>
    <xf numFmtId="0" fontId="3" fillId="8" borderId="3" xfId="0" applyFont="1" applyFill="1" applyBorder="1" applyAlignment="1">
      <alignment horizontal="center"/>
    </xf>
    <xf numFmtId="0" fontId="3" fillId="12" borderId="8" xfId="0" applyFont="1" applyFill="1" applyBorder="1" applyAlignment="1">
      <alignment horizontal="center"/>
    </xf>
    <xf numFmtId="0" fontId="3" fillId="12" borderId="10" xfId="0" applyFont="1" applyFill="1" applyBorder="1" applyAlignment="1">
      <alignment horizontal="center"/>
    </xf>
    <xf numFmtId="0" fontId="1" fillId="5" borderId="8" xfId="0" applyFont="1" applyFill="1" applyBorder="1" applyAlignment="1">
      <alignment horizontal="center"/>
    </xf>
    <xf numFmtId="0" fontId="1" fillId="5" borderId="10" xfId="0" applyFont="1" applyFill="1" applyBorder="1" applyAlignment="1">
      <alignment horizontal="center"/>
    </xf>
    <xf numFmtId="0" fontId="1" fillId="6" borderId="7" xfId="0" applyFont="1" applyFill="1" applyBorder="1" applyAlignment="1">
      <alignment horizontal="center"/>
    </xf>
    <xf numFmtId="0" fontId="1" fillId="6" borderId="8" xfId="0" applyFont="1" applyFill="1" applyBorder="1" applyAlignment="1">
      <alignment horizontal="center"/>
    </xf>
    <xf numFmtId="0" fontId="1" fillId="6" borderId="10" xfId="0" applyFont="1" applyFill="1" applyBorder="1" applyAlignment="1">
      <alignment horizontal="center"/>
    </xf>
    <xf numFmtId="0" fontId="0" fillId="7" borderId="9" xfId="0" applyFill="1" applyBorder="1" applyAlignment="1">
      <alignment vertical="top" wrapText="1"/>
    </xf>
    <xf numFmtId="0" fontId="0" fillId="7" borderId="6" xfId="0" applyFill="1" applyBorder="1" applyAlignment="1">
      <alignment vertical="top" wrapText="1"/>
    </xf>
    <xf numFmtId="0" fontId="0" fillId="0" borderId="1" xfId="0" applyBorder="1" applyAlignment="1">
      <alignment horizontal="center"/>
    </xf>
    <xf numFmtId="0" fontId="0" fillId="0" borderId="9" xfId="0" applyBorder="1" applyAlignment="1">
      <alignment horizontal="center"/>
    </xf>
    <xf numFmtId="0" fontId="1" fillId="2" borderId="7" xfId="0" applyFont="1" applyFill="1" applyBorder="1" applyAlignment="1">
      <alignment horizontal="center"/>
    </xf>
    <xf numFmtId="0" fontId="1" fillId="2" borderId="8" xfId="0" applyFont="1" applyFill="1" applyBorder="1" applyAlignment="1">
      <alignment horizontal="center"/>
    </xf>
    <xf numFmtId="0" fontId="1" fillId="2" borderId="10" xfId="0" applyFont="1" applyFill="1" applyBorder="1" applyAlignment="1">
      <alignment horizontal="center"/>
    </xf>
    <xf numFmtId="0" fontId="1" fillId="3" borderId="7" xfId="0" applyFont="1" applyFill="1" applyBorder="1" applyAlignment="1">
      <alignment horizontal="center"/>
    </xf>
    <xf numFmtId="0" fontId="1" fillId="3" borderId="8" xfId="0" applyFont="1" applyFill="1" applyBorder="1" applyAlignment="1">
      <alignment horizontal="center"/>
    </xf>
    <xf numFmtId="0" fontId="1" fillId="3" borderId="10" xfId="0" applyFont="1" applyFill="1" applyBorder="1" applyAlignment="1">
      <alignment horizontal="center"/>
    </xf>
    <xf numFmtId="0" fontId="1" fillId="4" borderId="7" xfId="0" applyFont="1" applyFill="1" applyBorder="1" applyAlignment="1">
      <alignment horizontal="center"/>
    </xf>
    <xf numFmtId="0" fontId="1" fillId="4" borderId="8" xfId="0" applyFont="1" applyFill="1" applyBorder="1" applyAlignment="1">
      <alignment horizontal="center"/>
    </xf>
  </cellXfs>
  <cellStyles count="3">
    <cellStyle name="Normal" xfId="0" builtinId="0"/>
    <cellStyle name="Normal 2" xfId="1" xr:uid="{AE06D085-95AA-41D6-87F1-67EF4E29C257}"/>
    <cellStyle name="Normal 3" xfId="2" xr:uid="{7D6EA4DB-EE02-4C72-BD5D-C55A36641AA0}"/>
  </cellStyles>
  <dxfs count="36">
    <dxf>
      <border outline="0">
        <left style="thin">
          <color rgb="FF000000"/>
        </left>
        <top style="thin">
          <color rgb="FF000000"/>
        </top>
      </border>
    </dxf>
    <dxf>
      <border outline="0">
        <bottom style="thin">
          <color rgb="FF000000"/>
        </bottom>
      </border>
    </dxf>
    <dxf>
      <border diagonalUp="0" diagonalDown="0" outline="0">
        <left style="thin">
          <color indexed="64"/>
        </left>
        <right style="thin">
          <color indexed="64"/>
        </right>
        <top/>
        <bottom/>
      </border>
    </dxf>
    <dxf>
      <numFmt numFmtId="0" formatCode="General"/>
    </dxf>
    <dxf>
      <border outline="0">
        <left style="thin">
          <color rgb="FF000000"/>
        </left>
        <top style="thin">
          <color rgb="FF000000"/>
        </top>
      </border>
    </dxf>
    <dxf>
      <border outline="0">
        <bottom style="thin">
          <color indexed="64"/>
        </bottom>
      </border>
    </dxf>
    <dxf>
      <font>
        <b val="0"/>
        <i val="0"/>
        <strike val="0"/>
        <condense val="0"/>
        <extend val="0"/>
        <outline val="0"/>
        <shadow val="0"/>
        <u val="none"/>
        <vertAlign val="baseline"/>
        <sz val="12"/>
        <color auto="1"/>
        <name val="Calibri"/>
        <family val="2"/>
        <scheme val="minor"/>
      </font>
      <border diagonalUp="0" diagonalDown="0" outline="0">
        <left style="thin">
          <color indexed="64"/>
        </left>
        <right style="thin">
          <color indexed="64"/>
        </right>
        <top/>
        <bottom/>
      </border>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numFmt numFmtId="0" formatCode="General"/>
    </dxf>
    <dxf>
      <border outline="0">
        <left style="thin">
          <color rgb="FF000000"/>
        </left>
        <top style="thin">
          <color rgb="FF000000"/>
        </top>
      </border>
    </dxf>
    <dxf>
      <border outline="0">
        <bottom style="thin">
          <color rgb="FF000000"/>
        </bottom>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numFmt numFmtId="0" formatCode="General"/>
    </dxf>
    <dxf>
      <border outline="0">
        <left style="thin">
          <color indexed="64"/>
        </left>
        <top style="thin">
          <color indexed="64"/>
        </top>
      </border>
    </dxf>
    <dxf>
      <border outline="0">
        <bottom style="thin">
          <color indexed="64"/>
        </bottom>
      </border>
    </dxf>
    <dxf>
      <font>
        <strike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xdr:from>
      <xdr:col>6</xdr:col>
      <xdr:colOff>121422</xdr:colOff>
      <xdr:row>2</xdr:row>
      <xdr:rowOff>24525</xdr:rowOff>
    </xdr:from>
    <xdr:to>
      <xdr:col>8</xdr:col>
      <xdr:colOff>275327</xdr:colOff>
      <xdr:row>4</xdr:row>
      <xdr:rowOff>91719</xdr:rowOff>
    </xdr:to>
    <xdr:sp macro="" textlink="">
      <xdr:nvSpPr>
        <xdr:cNvPr id="21" name="TextBox 29">
          <a:extLst>
            <a:ext uri="{FF2B5EF4-FFF2-40B4-BE49-F238E27FC236}">
              <a16:creationId xmlns:a16="http://schemas.microsoft.com/office/drawing/2014/main" id="{027BBB91-5635-438C-8721-932E9AB69AF6}"/>
            </a:ext>
          </a:extLst>
        </xdr:cNvPr>
        <xdr:cNvSpPr txBox="1"/>
      </xdr:nvSpPr>
      <xdr:spPr>
        <a:xfrm>
          <a:off x="3796951" y="398054"/>
          <a:ext cx="1685376" cy="440724"/>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twoCellAnchor editAs="oneCell">
    <xdr:from>
      <xdr:col>3</xdr:col>
      <xdr:colOff>463173</xdr:colOff>
      <xdr:row>1</xdr:row>
      <xdr:rowOff>171823</xdr:rowOff>
    </xdr:from>
    <xdr:to>
      <xdr:col>5</xdr:col>
      <xdr:colOff>220547</xdr:colOff>
      <xdr:row>4</xdr:row>
      <xdr:rowOff>159953</xdr:rowOff>
    </xdr:to>
    <xdr:pic>
      <xdr:nvPicPr>
        <xdr:cNvPr id="22" name="Picture 21" descr="Brazil Hub prorroga prazo para receber propostas de eventos para a COP27 -  Brazil Climate Action Hub">
          <a:extLst>
            <a:ext uri="{FF2B5EF4-FFF2-40B4-BE49-F238E27FC236}">
              <a16:creationId xmlns:a16="http://schemas.microsoft.com/office/drawing/2014/main" id="{63020F28-6A03-432C-A26D-B8128B015EA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670" b="20152"/>
        <a:stretch/>
      </xdr:blipFill>
      <xdr:spPr bwMode="auto">
        <a:xfrm>
          <a:off x="2300938" y="358588"/>
          <a:ext cx="982550" cy="548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39742</xdr:colOff>
      <xdr:row>2</xdr:row>
      <xdr:rowOff>32888</xdr:rowOff>
    </xdr:from>
    <xdr:to>
      <xdr:col>9</xdr:col>
      <xdr:colOff>569239</xdr:colOff>
      <xdr:row>4</xdr:row>
      <xdr:rowOff>130658</xdr:rowOff>
    </xdr:to>
    <xdr:pic>
      <xdr:nvPicPr>
        <xdr:cNvPr id="23" name="Picture 22" descr="UNECA | UNIDO Knowledge Hub">
          <a:extLst>
            <a:ext uri="{FF2B5EF4-FFF2-40B4-BE49-F238E27FC236}">
              <a16:creationId xmlns:a16="http://schemas.microsoft.com/office/drawing/2014/main" id="{861CD3B8-9AB1-450A-A785-DFD8DFB398F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59330" y="406417"/>
          <a:ext cx="529497" cy="47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1038786</xdr:colOff>
      <xdr:row>2</xdr:row>
      <xdr:rowOff>86174</xdr:rowOff>
    </xdr:from>
    <xdr:to>
      <xdr:col>16</xdr:col>
      <xdr:colOff>1715806</xdr:colOff>
      <xdr:row>4</xdr:row>
      <xdr:rowOff>6543</xdr:rowOff>
    </xdr:to>
    <xdr:pic>
      <xdr:nvPicPr>
        <xdr:cNvPr id="24" name="Picture 23">
          <a:extLst>
            <a:ext uri="{FF2B5EF4-FFF2-40B4-BE49-F238E27FC236}">
              <a16:creationId xmlns:a16="http://schemas.microsoft.com/office/drawing/2014/main" id="{01B0444B-FCF7-4DEA-AB1D-8AF525B238A1}"/>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11146492" y="459703"/>
          <a:ext cx="677020" cy="2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561972</xdr:colOff>
      <xdr:row>2</xdr:row>
      <xdr:rowOff>109924</xdr:rowOff>
    </xdr:from>
    <xdr:to>
      <xdr:col>12</xdr:col>
      <xdr:colOff>220027</xdr:colOff>
      <xdr:row>3</xdr:row>
      <xdr:rowOff>179419</xdr:rowOff>
    </xdr:to>
    <xdr:pic>
      <xdr:nvPicPr>
        <xdr:cNvPr id="25" name="Picture 24" descr="Logo&#10;&#10;Description automatically generated">
          <a:extLst>
            <a:ext uri="{FF2B5EF4-FFF2-40B4-BE49-F238E27FC236}">
              <a16:creationId xmlns:a16="http://schemas.microsoft.com/office/drawing/2014/main" id="{2DD2DCBA-BF33-493E-B81C-1A350B52FA22}"/>
            </a:ext>
          </a:extLst>
        </xdr:cNvPr>
        <xdr:cNvPicPr>
          <a:picLocks noChangeAspect="1"/>
        </xdr:cNvPicPr>
      </xdr:nvPicPr>
      <xdr:blipFill>
        <a:blip xmlns:r="http://schemas.openxmlformats.org/officeDocument/2006/relationships" r:embed="rId4"/>
        <a:stretch>
          <a:fillRect/>
        </a:stretch>
      </xdr:blipFill>
      <xdr:spPr>
        <a:xfrm>
          <a:off x="6994148" y="483453"/>
          <a:ext cx="883232" cy="256260"/>
        </a:xfrm>
        <a:prstGeom prst="rect">
          <a:avLst/>
        </a:prstGeom>
      </xdr:spPr>
    </xdr:pic>
    <xdr:clientData/>
  </xdr:twoCellAnchor>
  <xdr:twoCellAnchor editAs="oneCell">
    <xdr:from>
      <xdr:col>15</xdr:col>
      <xdr:colOff>472762</xdr:colOff>
      <xdr:row>2</xdr:row>
      <xdr:rowOff>53056</xdr:rowOff>
    </xdr:from>
    <xdr:to>
      <xdr:col>16</xdr:col>
      <xdr:colOff>405687</xdr:colOff>
      <xdr:row>4</xdr:row>
      <xdr:rowOff>159506</xdr:rowOff>
    </xdr:to>
    <xdr:pic>
      <xdr:nvPicPr>
        <xdr:cNvPr id="26" name="Picture 25">
          <a:extLst>
            <a:ext uri="{FF2B5EF4-FFF2-40B4-BE49-F238E27FC236}">
              <a16:creationId xmlns:a16="http://schemas.microsoft.com/office/drawing/2014/main" id="{B90B14F2-58CC-41F8-88A1-92C35037857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967880" y="426585"/>
          <a:ext cx="545513" cy="479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378376</xdr:colOff>
      <xdr:row>2</xdr:row>
      <xdr:rowOff>155670</xdr:rowOff>
    </xdr:from>
    <xdr:to>
      <xdr:col>14</xdr:col>
      <xdr:colOff>486188</xdr:colOff>
      <xdr:row>3</xdr:row>
      <xdr:rowOff>153379</xdr:rowOff>
    </xdr:to>
    <xdr:pic>
      <xdr:nvPicPr>
        <xdr:cNvPr id="27" name="Picture 26" descr="Text, logo&#10;&#10;Description automatically generated">
          <a:extLst>
            <a:ext uri="{FF2B5EF4-FFF2-40B4-BE49-F238E27FC236}">
              <a16:creationId xmlns:a16="http://schemas.microsoft.com/office/drawing/2014/main" id="{0F473825-6005-4824-B3AB-2BE36E9F02B6}"/>
            </a:ext>
          </a:extLst>
        </xdr:cNvPr>
        <xdr:cNvPicPr>
          <a:picLocks noChangeAspect="1"/>
        </xdr:cNvPicPr>
      </xdr:nvPicPr>
      <xdr:blipFill>
        <a:blip xmlns:r="http://schemas.openxmlformats.org/officeDocument/2006/relationships" r:embed="rId6"/>
        <a:stretch>
          <a:fillRect/>
        </a:stretch>
      </xdr:blipFill>
      <xdr:spPr>
        <a:xfrm>
          <a:off x="8648317" y="529199"/>
          <a:ext cx="720400" cy="184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1271899</xdr:colOff>
      <xdr:row>0</xdr:row>
      <xdr:rowOff>256113</xdr:rowOff>
    </xdr:from>
    <xdr:to>
      <xdr:col>2</xdr:col>
      <xdr:colOff>2957275</xdr:colOff>
      <xdr:row>2</xdr:row>
      <xdr:rowOff>54366</xdr:rowOff>
    </xdr:to>
    <xdr:sp macro="" textlink="">
      <xdr:nvSpPr>
        <xdr:cNvPr id="13" name="TextBox 29">
          <a:extLst>
            <a:ext uri="{FF2B5EF4-FFF2-40B4-BE49-F238E27FC236}">
              <a16:creationId xmlns:a16="http://schemas.microsoft.com/office/drawing/2014/main" id="{640DEAE2-5E97-4B30-BC60-71C939BDE10C}"/>
            </a:ext>
          </a:extLst>
        </xdr:cNvPr>
        <xdr:cNvSpPr txBox="1"/>
      </xdr:nvSpPr>
      <xdr:spPr>
        <a:xfrm>
          <a:off x="2497075" y="256113"/>
          <a:ext cx="1685376" cy="440724"/>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twoCellAnchor editAs="oneCell">
    <xdr:from>
      <xdr:col>2</xdr:col>
      <xdr:colOff>171823</xdr:colOff>
      <xdr:row>0</xdr:row>
      <xdr:rowOff>216647</xdr:rowOff>
    </xdr:from>
    <xdr:to>
      <xdr:col>2</xdr:col>
      <xdr:colOff>1154373</xdr:colOff>
      <xdr:row>2</xdr:row>
      <xdr:rowOff>122600</xdr:rowOff>
    </xdr:to>
    <xdr:pic>
      <xdr:nvPicPr>
        <xdr:cNvPr id="14" name="Picture 13" descr="Brazil Hub prorroga prazo para receber propostas de eventos para a COP27 -  Brazil Climate Action Hub">
          <a:extLst>
            <a:ext uri="{FF2B5EF4-FFF2-40B4-BE49-F238E27FC236}">
              <a16:creationId xmlns:a16="http://schemas.microsoft.com/office/drawing/2014/main" id="{7476752A-CDC0-4C5E-9B8A-B9BEDB0076D5}"/>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670" b="20152"/>
        <a:stretch/>
      </xdr:blipFill>
      <xdr:spPr bwMode="auto">
        <a:xfrm>
          <a:off x="1396999" y="216647"/>
          <a:ext cx="982550" cy="548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2998096</xdr:colOff>
      <xdr:row>0</xdr:row>
      <xdr:rowOff>264476</xdr:rowOff>
    </xdr:from>
    <xdr:to>
      <xdr:col>2</xdr:col>
      <xdr:colOff>3527593</xdr:colOff>
      <xdr:row>2</xdr:row>
      <xdr:rowOff>93305</xdr:rowOff>
    </xdr:to>
    <xdr:pic>
      <xdr:nvPicPr>
        <xdr:cNvPr id="15" name="Picture 14" descr="UNECA | UNIDO Knowledge Hub">
          <a:extLst>
            <a:ext uri="{FF2B5EF4-FFF2-40B4-BE49-F238E27FC236}">
              <a16:creationId xmlns:a16="http://schemas.microsoft.com/office/drawing/2014/main" id="{E817B853-98EE-44F7-8E01-B0F32CDC98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23272" y="264476"/>
          <a:ext cx="529497" cy="47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2069723</xdr:colOff>
      <xdr:row>0</xdr:row>
      <xdr:rowOff>317762</xdr:rowOff>
    </xdr:from>
    <xdr:to>
      <xdr:col>3</xdr:col>
      <xdr:colOff>2746743</xdr:colOff>
      <xdr:row>1</xdr:row>
      <xdr:rowOff>290426</xdr:rowOff>
    </xdr:to>
    <xdr:pic>
      <xdr:nvPicPr>
        <xdr:cNvPr id="16" name="Picture 15">
          <a:extLst>
            <a:ext uri="{FF2B5EF4-FFF2-40B4-BE49-F238E27FC236}">
              <a16:creationId xmlns:a16="http://schemas.microsoft.com/office/drawing/2014/main" id="{C0E1845C-BAF4-43B1-BD5F-DDA076E79185}"/>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7216958" y="317762"/>
          <a:ext cx="677020" cy="2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3535261</xdr:colOff>
      <xdr:row>1</xdr:row>
      <xdr:rowOff>20277</xdr:rowOff>
    </xdr:from>
    <xdr:to>
      <xdr:col>3</xdr:col>
      <xdr:colOff>496434</xdr:colOff>
      <xdr:row>1</xdr:row>
      <xdr:rowOff>276537</xdr:rowOff>
    </xdr:to>
    <xdr:pic>
      <xdr:nvPicPr>
        <xdr:cNvPr id="17" name="Picture 16" descr="Logo&#10;&#10;Description automatically generated">
          <a:extLst>
            <a:ext uri="{FF2B5EF4-FFF2-40B4-BE49-F238E27FC236}">
              <a16:creationId xmlns:a16="http://schemas.microsoft.com/office/drawing/2014/main" id="{7BF59E30-DEBE-4606-B524-A78361EB9B15}"/>
            </a:ext>
          </a:extLst>
        </xdr:cNvPr>
        <xdr:cNvPicPr>
          <a:picLocks noChangeAspect="1"/>
        </xdr:cNvPicPr>
      </xdr:nvPicPr>
      <xdr:blipFill>
        <a:blip xmlns:r="http://schemas.openxmlformats.org/officeDocument/2006/relationships" r:embed="rId4"/>
        <a:stretch>
          <a:fillRect/>
        </a:stretch>
      </xdr:blipFill>
      <xdr:spPr>
        <a:xfrm>
          <a:off x="4760437" y="341512"/>
          <a:ext cx="883232" cy="256260"/>
        </a:xfrm>
        <a:prstGeom prst="rect">
          <a:avLst/>
        </a:prstGeom>
      </xdr:spPr>
    </xdr:pic>
    <xdr:clientData/>
  </xdr:twoCellAnchor>
  <xdr:twoCellAnchor editAs="oneCell">
    <xdr:from>
      <xdr:col>3</xdr:col>
      <xdr:colOff>1406582</xdr:colOff>
      <xdr:row>0</xdr:row>
      <xdr:rowOff>239059</xdr:rowOff>
    </xdr:from>
    <xdr:to>
      <xdr:col>3</xdr:col>
      <xdr:colOff>1952095</xdr:colOff>
      <xdr:row>2</xdr:row>
      <xdr:rowOff>122153</xdr:rowOff>
    </xdr:to>
    <xdr:pic>
      <xdr:nvPicPr>
        <xdr:cNvPr id="18" name="Picture 17">
          <a:extLst>
            <a:ext uri="{FF2B5EF4-FFF2-40B4-BE49-F238E27FC236}">
              <a16:creationId xmlns:a16="http://schemas.microsoft.com/office/drawing/2014/main" id="{BD6D887F-6D47-4D8C-9634-45DCCA9AC5E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53817" y="239059"/>
          <a:ext cx="545513" cy="525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632372</xdr:colOff>
      <xdr:row>1</xdr:row>
      <xdr:rowOff>66023</xdr:rowOff>
    </xdr:from>
    <xdr:to>
      <xdr:col>3</xdr:col>
      <xdr:colOff>1352772</xdr:colOff>
      <xdr:row>1</xdr:row>
      <xdr:rowOff>250497</xdr:rowOff>
    </xdr:to>
    <xdr:pic>
      <xdr:nvPicPr>
        <xdr:cNvPr id="19" name="Picture 18" descr="Text, logo&#10;&#10;Description automatically generated">
          <a:extLst>
            <a:ext uri="{FF2B5EF4-FFF2-40B4-BE49-F238E27FC236}">
              <a16:creationId xmlns:a16="http://schemas.microsoft.com/office/drawing/2014/main" id="{B0736030-225A-42A5-A780-88C7A1CE569D}"/>
            </a:ext>
          </a:extLst>
        </xdr:cNvPr>
        <xdr:cNvPicPr>
          <a:picLocks noChangeAspect="1"/>
        </xdr:cNvPicPr>
      </xdr:nvPicPr>
      <xdr:blipFill>
        <a:blip xmlns:r="http://schemas.openxmlformats.org/officeDocument/2006/relationships" r:embed="rId6"/>
        <a:stretch>
          <a:fillRect/>
        </a:stretch>
      </xdr:blipFill>
      <xdr:spPr>
        <a:xfrm>
          <a:off x="5779607" y="387258"/>
          <a:ext cx="720400" cy="1844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1145433</xdr:colOff>
      <xdr:row>0</xdr:row>
      <xdr:rowOff>211823</xdr:rowOff>
    </xdr:from>
    <xdr:to>
      <xdr:col>2</xdr:col>
      <xdr:colOff>2830809</xdr:colOff>
      <xdr:row>2</xdr:row>
      <xdr:rowOff>17547</xdr:rowOff>
    </xdr:to>
    <xdr:sp macro="" textlink="">
      <xdr:nvSpPr>
        <xdr:cNvPr id="13" name="TextBox 29">
          <a:extLst>
            <a:ext uri="{FF2B5EF4-FFF2-40B4-BE49-F238E27FC236}">
              <a16:creationId xmlns:a16="http://schemas.microsoft.com/office/drawing/2014/main" id="{C004A7DA-7281-4EC7-AE64-5B5E488AE989}"/>
            </a:ext>
          </a:extLst>
        </xdr:cNvPr>
        <xdr:cNvSpPr txBox="1"/>
      </xdr:nvSpPr>
      <xdr:spPr>
        <a:xfrm>
          <a:off x="2361004" y="211823"/>
          <a:ext cx="1685376" cy="440724"/>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twoCellAnchor editAs="oneCell">
    <xdr:from>
      <xdr:col>2</xdr:col>
      <xdr:colOff>45357</xdr:colOff>
      <xdr:row>0</xdr:row>
      <xdr:rowOff>172357</xdr:rowOff>
    </xdr:from>
    <xdr:to>
      <xdr:col>2</xdr:col>
      <xdr:colOff>1027907</xdr:colOff>
      <xdr:row>2</xdr:row>
      <xdr:rowOff>85781</xdr:rowOff>
    </xdr:to>
    <xdr:pic>
      <xdr:nvPicPr>
        <xdr:cNvPr id="14" name="Picture 13" descr="Brazil Hub prorroga prazo para receber propostas de eventos para a COP27 -  Brazil Climate Action Hub">
          <a:extLst>
            <a:ext uri="{FF2B5EF4-FFF2-40B4-BE49-F238E27FC236}">
              <a16:creationId xmlns:a16="http://schemas.microsoft.com/office/drawing/2014/main" id="{44BFDBE9-83AC-451B-8316-3B44EE2C85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670" b="20152"/>
        <a:stretch/>
      </xdr:blipFill>
      <xdr:spPr bwMode="auto">
        <a:xfrm>
          <a:off x="1260928" y="172357"/>
          <a:ext cx="982550" cy="548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2871630</xdr:colOff>
      <xdr:row>0</xdr:row>
      <xdr:rowOff>220186</xdr:rowOff>
    </xdr:from>
    <xdr:to>
      <xdr:col>2</xdr:col>
      <xdr:colOff>3401127</xdr:colOff>
      <xdr:row>2</xdr:row>
      <xdr:rowOff>56486</xdr:rowOff>
    </xdr:to>
    <xdr:pic>
      <xdr:nvPicPr>
        <xdr:cNvPr id="15" name="Picture 14" descr="UNECA | UNIDO Knowledge Hub">
          <a:extLst>
            <a:ext uri="{FF2B5EF4-FFF2-40B4-BE49-F238E27FC236}">
              <a16:creationId xmlns:a16="http://schemas.microsoft.com/office/drawing/2014/main" id="{7958A3F0-A09C-4DF0-BE87-FF92E30931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87201" y="220186"/>
          <a:ext cx="529497" cy="47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1937387</xdr:colOff>
      <xdr:row>0</xdr:row>
      <xdr:rowOff>273472</xdr:rowOff>
    </xdr:from>
    <xdr:to>
      <xdr:col>3</xdr:col>
      <xdr:colOff>2614407</xdr:colOff>
      <xdr:row>1</xdr:row>
      <xdr:rowOff>249871</xdr:rowOff>
    </xdr:to>
    <xdr:pic>
      <xdr:nvPicPr>
        <xdr:cNvPr id="16" name="Picture 15">
          <a:extLst>
            <a:ext uri="{FF2B5EF4-FFF2-40B4-BE49-F238E27FC236}">
              <a16:creationId xmlns:a16="http://schemas.microsoft.com/office/drawing/2014/main" id="{7AB09492-787A-4D61-9F35-631475B77571}"/>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7080887" y="273472"/>
          <a:ext cx="677020" cy="2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3408795</xdr:colOff>
      <xdr:row>0</xdr:row>
      <xdr:rowOff>297222</xdr:rowOff>
    </xdr:from>
    <xdr:to>
      <xdr:col>3</xdr:col>
      <xdr:colOff>364098</xdr:colOff>
      <xdr:row>1</xdr:row>
      <xdr:rowOff>235982</xdr:rowOff>
    </xdr:to>
    <xdr:pic>
      <xdr:nvPicPr>
        <xdr:cNvPr id="17" name="Picture 16" descr="Logo&#10;&#10;Description automatically generated">
          <a:extLst>
            <a:ext uri="{FF2B5EF4-FFF2-40B4-BE49-F238E27FC236}">
              <a16:creationId xmlns:a16="http://schemas.microsoft.com/office/drawing/2014/main" id="{18FD28F4-54A7-4C99-92C1-9E1AE4D5D024}"/>
            </a:ext>
          </a:extLst>
        </xdr:cNvPr>
        <xdr:cNvPicPr>
          <a:picLocks noChangeAspect="1"/>
        </xdr:cNvPicPr>
      </xdr:nvPicPr>
      <xdr:blipFill>
        <a:blip xmlns:r="http://schemas.openxmlformats.org/officeDocument/2006/relationships" r:embed="rId4"/>
        <a:stretch>
          <a:fillRect/>
        </a:stretch>
      </xdr:blipFill>
      <xdr:spPr>
        <a:xfrm>
          <a:off x="4624366" y="297222"/>
          <a:ext cx="883232" cy="256260"/>
        </a:xfrm>
        <a:prstGeom prst="rect">
          <a:avLst/>
        </a:prstGeom>
      </xdr:spPr>
    </xdr:pic>
    <xdr:clientData/>
  </xdr:twoCellAnchor>
  <xdr:twoCellAnchor editAs="oneCell">
    <xdr:from>
      <xdr:col>3</xdr:col>
      <xdr:colOff>1274246</xdr:colOff>
      <xdr:row>0</xdr:row>
      <xdr:rowOff>240354</xdr:rowOff>
    </xdr:from>
    <xdr:to>
      <xdr:col>3</xdr:col>
      <xdr:colOff>1819759</xdr:colOff>
      <xdr:row>2</xdr:row>
      <xdr:rowOff>85334</xdr:rowOff>
    </xdr:to>
    <xdr:pic>
      <xdr:nvPicPr>
        <xdr:cNvPr id="18" name="Picture 17">
          <a:extLst>
            <a:ext uri="{FF2B5EF4-FFF2-40B4-BE49-F238E27FC236}">
              <a16:creationId xmlns:a16="http://schemas.microsoft.com/office/drawing/2014/main" id="{867861CD-4D75-4176-A04D-85E72C8FE83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17746" y="240354"/>
          <a:ext cx="545513" cy="479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500036</xdr:colOff>
      <xdr:row>1</xdr:row>
      <xdr:rowOff>25468</xdr:rowOff>
    </xdr:from>
    <xdr:to>
      <xdr:col>3</xdr:col>
      <xdr:colOff>1220436</xdr:colOff>
      <xdr:row>1</xdr:row>
      <xdr:rowOff>209942</xdr:rowOff>
    </xdr:to>
    <xdr:pic>
      <xdr:nvPicPr>
        <xdr:cNvPr id="19" name="Picture 18" descr="Text, logo&#10;&#10;Description automatically generated">
          <a:extLst>
            <a:ext uri="{FF2B5EF4-FFF2-40B4-BE49-F238E27FC236}">
              <a16:creationId xmlns:a16="http://schemas.microsoft.com/office/drawing/2014/main" id="{2FEA4159-029A-4FBD-85FF-3CA5173C6684}"/>
            </a:ext>
          </a:extLst>
        </xdr:cNvPr>
        <xdr:cNvPicPr>
          <a:picLocks noChangeAspect="1"/>
        </xdr:cNvPicPr>
      </xdr:nvPicPr>
      <xdr:blipFill>
        <a:blip xmlns:r="http://schemas.openxmlformats.org/officeDocument/2006/relationships" r:embed="rId6"/>
        <a:stretch>
          <a:fillRect/>
        </a:stretch>
      </xdr:blipFill>
      <xdr:spPr>
        <a:xfrm>
          <a:off x="5643536" y="342968"/>
          <a:ext cx="720400" cy="1844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1242017</xdr:colOff>
      <xdr:row>0</xdr:row>
      <xdr:rowOff>196349</xdr:rowOff>
    </xdr:from>
    <xdr:to>
      <xdr:col>2</xdr:col>
      <xdr:colOff>2927393</xdr:colOff>
      <xdr:row>1</xdr:row>
      <xdr:rowOff>315838</xdr:rowOff>
    </xdr:to>
    <xdr:sp macro="" textlink="">
      <xdr:nvSpPr>
        <xdr:cNvPr id="13" name="TextBox 29">
          <a:extLst>
            <a:ext uri="{FF2B5EF4-FFF2-40B4-BE49-F238E27FC236}">
              <a16:creationId xmlns:a16="http://schemas.microsoft.com/office/drawing/2014/main" id="{A1C0414D-6475-4925-AABF-22FECF5E4F88}"/>
            </a:ext>
          </a:extLst>
        </xdr:cNvPr>
        <xdr:cNvSpPr txBox="1"/>
      </xdr:nvSpPr>
      <xdr:spPr>
        <a:xfrm>
          <a:off x="2467193" y="196349"/>
          <a:ext cx="1685376" cy="440724"/>
        </a:xfrm>
        <a:prstGeom prst="rect">
          <a:avLst/>
        </a:prstGeom>
        <a:noFill/>
        <a:ln w="9525" cap="rnd">
          <a:noFill/>
          <a:prstDash val="solid"/>
          <a:round/>
        </a:ln>
        <a:extLst>
          <a:ext uri="{909E8E84-426E-40DD-AFC4-6F175D3DCCD1}">
            <a14:hiddenFill xmlns:a14="http://schemas.microsoft.com/office/drawing/2010/main">
              <a:solidFill>
                <a:srgbClr val="29BA74"/>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sp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400" b="0">
              <a:solidFill>
                <a:srgbClr val="112E4C"/>
              </a:solidFill>
              <a:latin typeface="Impact" panose="020B0806030902050204" pitchFamily="34" charset="0"/>
            </a:rPr>
            <a:t>UN CLIMATE CHANGE </a:t>
          </a:r>
        </a:p>
        <a:p>
          <a:pPr algn="l"/>
          <a:r>
            <a:rPr lang="en-US" sz="1400" b="0">
              <a:solidFill>
                <a:srgbClr val="112E4C"/>
              </a:solidFill>
              <a:latin typeface="Impact" panose="020B0806030902050204" pitchFamily="34" charset="0"/>
            </a:rPr>
            <a:t>HIGH-LEVEL CHAMPIONS</a:t>
          </a:r>
        </a:p>
      </xdr:txBody>
    </xdr:sp>
    <xdr:clientData/>
  </xdr:twoCellAnchor>
  <xdr:twoCellAnchor editAs="oneCell">
    <xdr:from>
      <xdr:col>2</xdr:col>
      <xdr:colOff>141941</xdr:colOff>
      <xdr:row>0</xdr:row>
      <xdr:rowOff>156883</xdr:rowOff>
    </xdr:from>
    <xdr:to>
      <xdr:col>2</xdr:col>
      <xdr:colOff>1124491</xdr:colOff>
      <xdr:row>2</xdr:row>
      <xdr:rowOff>62836</xdr:rowOff>
    </xdr:to>
    <xdr:pic>
      <xdr:nvPicPr>
        <xdr:cNvPr id="14" name="Picture 13" descr="Brazil Hub prorroga prazo para receber propostas de eventos para a COP27 -  Brazil Climate Action Hub">
          <a:extLst>
            <a:ext uri="{FF2B5EF4-FFF2-40B4-BE49-F238E27FC236}">
              <a16:creationId xmlns:a16="http://schemas.microsoft.com/office/drawing/2014/main" id="{3D24113D-AB2F-426B-B891-EA3F56791C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2670" b="20152"/>
        <a:stretch/>
      </xdr:blipFill>
      <xdr:spPr bwMode="auto">
        <a:xfrm>
          <a:off x="1367117" y="156883"/>
          <a:ext cx="982550" cy="5484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2968214</xdr:colOff>
      <xdr:row>0</xdr:row>
      <xdr:rowOff>204712</xdr:rowOff>
    </xdr:from>
    <xdr:to>
      <xdr:col>2</xdr:col>
      <xdr:colOff>3497711</xdr:colOff>
      <xdr:row>2</xdr:row>
      <xdr:rowOff>33541</xdr:rowOff>
    </xdr:to>
    <xdr:pic>
      <xdr:nvPicPr>
        <xdr:cNvPr id="15" name="Picture 14" descr="UNECA | UNIDO Knowledge Hub">
          <a:extLst>
            <a:ext uri="{FF2B5EF4-FFF2-40B4-BE49-F238E27FC236}">
              <a16:creationId xmlns:a16="http://schemas.microsoft.com/office/drawing/2014/main" id="{E4430E4F-E850-40A9-8D8C-05DB64092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193390" y="204712"/>
          <a:ext cx="529497" cy="47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2039841</xdr:colOff>
      <xdr:row>0</xdr:row>
      <xdr:rowOff>257998</xdr:rowOff>
    </xdr:from>
    <xdr:to>
      <xdr:col>3</xdr:col>
      <xdr:colOff>2716861</xdr:colOff>
      <xdr:row>1</xdr:row>
      <xdr:rowOff>230662</xdr:rowOff>
    </xdr:to>
    <xdr:pic>
      <xdr:nvPicPr>
        <xdr:cNvPr id="16" name="Picture 15">
          <a:extLst>
            <a:ext uri="{FF2B5EF4-FFF2-40B4-BE49-F238E27FC236}">
              <a16:creationId xmlns:a16="http://schemas.microsoft.com/office/drawing/2014/main" id="{8A529A6B-B272-4F0D-A4AD-6352C09D91F6}"/>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865" t="57431" r="17735" b="15846"/>
        <a:stretch/>
      </xdr:blipFill>
      <xdr:spPr bwMode="auto">
        <a:xfrm>
          <a:off x="7187076" y="257998"/>
          <a:ext cx="677020" cy="293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3505379</xdr:colOff>
      <xdr:row>0</xdr:row>
      <xdr:rowOff>281748</xdr:rowOff>
    </xdr:from>
    <xdr:to>
      <xdr:col>3</xdr:col>
      <xdr:colOff>466552</xdr:colOff>
      <xdr:row>1</xdr:row>
      <xdr:rowOff>216773</xdr:rowOff>
    </xdr:to>
    <xdr:pic>
      <xdr:nvPicPr>
        <xdr:cNvPr id="17" name="Picture 16" descr="Logo&#10;&#10;Description automatically generated">
          <a:extLst>
            <a:ext uri="{FF2B5EF4-FFF2-40B4-BE49-F238E27FC236}">
              <a16:creationId xmlns:a16="http://schemas.microsoft.com/office/drawing/2014/main" id="{81CBA4C5-92C0-43FB-9367-E61D9044D0CC}"/>
            </a:ext>
          </a:extLst>
        </xdr:cNvPr>
        <xdr:cNvPicPr>
          <a:picLocks noChangeAspect="1"/>
        </xdr:cNvPicPr>
      </xdr:nvPicPr>
      <xdr:blipFill>
        <a:blip xmlns:r="http://schemas.openxmlformats.org/officeDocument/2006/relationships" r:embed="rId4"/>
        <a:stretch>
          <a:fillRect/>
        </a:stretch>
      </xdr:blipFill>
      <xdr:spPr>
        <a:xfrm>
          <a:off x="4730555" y="281748"/>
          <a:ext cx="883232" cy="256260"/>
        </a:xfrm>
        <a:prstGeom prst="rect">
          <a:avLst/>
        </a:prstGeom>
      </xdr:spPr>
    </xdr:pic>
    <xdr:clientData/>
  </xdr:twoCellAnchor>
  <xdr:twoCellAnchor editAs="oneCell">
    <xdr:from>
      <xdr:col>3</xdr:col>
      <xdr:colOff>1376700</xdr:colOff>
      <xdr:row>0</xdr:row>
      <xdr:rowOff>224880</xdr:rowOff>
    </xdr:from>
    <xdr:to>
      <xdr:col>3</xdr:col>
      <xdr:colOff>1922213</xdr:colOff>
      <xdr:row>2</xdr:row>
      <xdr:rowOff>62389</xdr:rowOff>
    </xdr:to>
    <xdr:pic>
      <xdr:nvPicPr>
        <xdr:cNvPr id="18" name="Picture 17">
          <a:extLst>
            <a:ext uri="{FF2B5EF4-FFF2-40B4-BE49-F238E27FC236}">
              <a16:creationId xmlns:a16="http://schemas.microsoft.com/office/drawing/2014/main" id="{59FFCB0E-0A55-4E54-A248-F3BB41344CF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23935" y="224880"/>
          <a:ext cx="545513" cy="479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602490</xdr:colOff>
      <xdr:row>1</xdr:row>
      <xdr:rowOff>6259</xdr:rowOff>
    </xdr:from>
    <xdr:to>
      <xdr:col>3</xdr:col>
      <xdr:colOff>1322890</xdr:colOff>
      <xdr:row>1</xdr:row>
      <xdr:rowOff>190733</xdr:rowOff>
    </xdr:to>
    <xdr:pic>
      <xdr:nvPicPr>
        <xdr:cNvPr id="19" name="Picture 18" descr="Text, logo&#10;&#10;Description automatically generated">
          <a:extLst>
            <a:ext uri="{FF2B5EF4-FFF2-40B4-BE49-F238E27FC236}">
              <a16:creationId xmlns:a16="http://schemas.microsoft.com/office/drawing/2014/main" id="{070E39DD-F662-4A89-AE60-3AF6B256FD92}"/>
            </a:ext>
          </a:extLst>
        </xdr:cNvPr>
        <xdr:cNvPicPr>
          <a:picLocks noChangeAspect="1"/>
        </xdr:cNvPicPr>
      </xdr:nvPicPr>
      <xdr:blipFill>
        <a:blip xmlns:r="http://schemas.openxmlformats.org/officeDocument/2006/relationships" r:embed="rId6"/>
        <a:stretch>
          <a:fillRect/>
        </a:stretch>
      </xdr:blipFill>
      <xdr:spPr>
        <a:xfrm>
          <a:off x="5749725" y="327494"/>
          <a:ext cx="720400" cy="1844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825500</xdr:colOff>
      <xdr:row>0</xdr:row>
      <xdr:rowOff>0</xdr:rowOff>
    </xdr:from>
    <xdr:to>
      <xdr:col>1</xdr:col>
      <xdr:colOff>1371600</xdr:colOff>
      <xdr:row>2</xdr:row>
      <xdr:rowOff>177800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435100" y="0"/>
          <a:ext cx="546100" cy="546100"/>
        </a:xfrm>
        <a:prstGeom prst="rect">
          <a:avLst/>
        </a:prstGeom>
      </xdr:spPr>
    </xdr:pic>
    <xdr:clientData/>
  </xdr:twoCellAnchor>
  <xdr:twoCellAnchor editAs="oneCell">
    <xdr:from>
      <xdr:col>1</xdr:col>
      <xdr:colOff>120650</xdr:colOff>
      <xdr:row>0</xdr:row>
      <xdr:rowOff>31750</xdr:rowOff>
    </xdr:from>
    <xdr:to>
      <xdr:col>1</xdr:col>
      <xdr:colOff>694004</xdr:colOff>
      <xdr:row>2</xdr:row>
      <xdr:rowOff>150577</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0250" y="31750"/>
          <a:ext cx="573354" cy="487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0902-Data%20collection%20master%20exc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list"/>
      <sheetName val="Summary"/>
      <sheetName val="Output"/>
      <sheetName val="Processed Data1"/>
      <sheetName val="Manually processed Data"/>
      <sheetName val="Master Cleaned Data"/>
      <sheetName val="Survey Cleaned Data"/>
      <sheetName val="Survey Input Data"/>
      <sheetName val="compendium_eclac"/>
      <sheetName val="List of terms"/>
      <sheetName val="Sheet4"/>
      <sheetName val="APAC Projects Overview 1908"/>
      <sheetName val="Consolidated list (2)"/>
    </sheetNames>
    <sheetDataSet>
      <sheetData sheetId="0"/>
      <sheetData sheetId="1"/>
      <sheetData sheetId="2"/>
      <sheetData sheetId="3"/>
      <sheetData sheetId="4">
        <row r="4">
          <cell r="B4" t="str">
            <v>PROJECT NAME</v>
          </cell>
          <cell r="C4" t="str">
            <v>PROJECT OVERVIEW</v>
          </cell>
          <cell r="D4" t="str">
            <v>LEVEL OF IMPACT</v>
          </cell>
          <cell r="E4" t="str">
            <v>COMMERCIAL POTENTIAL</v>
          </cell>
          <cell r="F4" t="str">
            <v>THEME</v>
          </cell>
          <cell r="G4" t="str">
            <v>ALT THEME</v>
          </cell>
          <cell r="H4" t="str">
            <v>REGION</v>
          </cell>
          <cell r="I4" t="str">
            <v>RELATED PROGRAMS</v>
          </cell>
          <cell r="J4" t="str">
            <v>PROJECT REGION</v>
          </cell>
          <cell r="K4" t="str">
            <v>PROJECT LOCATION</v>
          </cell>
          <cell r="L4" t="str">
            <v>COUNTRIES TO BE IMPACTED &amp; HOW</v>
          </cell>
          <cell r="M4" t="str">
            <v>SECTOR</v>
          </cell>
          <cell r="N4" t="str">
            <v>SUB-SECTOR</v>
          </cell>
          <cell r="O4" t="str">
            <v>OTHER RELATED SECTORS</v>
          </cell>
          <cell r="P4" t="str">
            <v>DEAL TYPE</v>
          </cell>
          <cell r="Q4" t="str">
            <v>PROJECT SPONSORS</v>
          </cell>
          <cell r="R4" t="str">
            <v>TOTAL PROJECT COST (m$)</v>
          </cell>
          <cell r="S4" t="str">
            <v>NO OF YEARS COST IS SPREAD OVER</v>
          </cell>
          <cell r="T4" t="str">
            <v>WILL PROJECT BE FINANCED BY PUBLIC CAPITAL</v>
          </cell>
          <cell r="U4" t="str">
            <v>HOW MUCH PC IS EXPECTED/HAS BEEN INVESTED</v>
          </cell>
          <cell r="V4" t="str">
            <v>SOURCE OF PC</v>
          </cell>
          <cell r="W4" t="str">
            <v>TARGET GEARING (DEBT-EQUITY RATIO)</v>
          </cell>
          <cell r="X4" t="str">
            <v>AMOUNT RAISED/COMMITTED TO DATE</v>
          </cell>
          <cell r="Y4" t="str">
            <v>LATEST FINANCING ROUND</v>
          </cell>
          <cell r="Z4" t="str">
            <v>FINANCING SOURCE TO DATE</v>
          </cell>
          <cell r="AA4" t="str">
            <v>ARE THERE PROJECT OFFTAKERS</v>
          </cell>
          <cell r="AB4" t="str">
            <v>PROJECT FINANCING ARRANGERS</v>
          </cell>
          <cell r="AC4" t="str">
            <v>DEVELOPERS</v>
          </cell>
          <cell r="AD4" t="str">
            <v>CONTRACTORS</v>
          </cell>
          <cell r="AE4" t="str">
            <v>ARE MDBs INVOLVED</v>
          </cell>
          <cell r="AF4" t="str">
            <v>ARE ECAs INVOLVED</v>
          </cell>
          <cell r="AG4" t="str">
            <v>CONTRACTUAL STRUCTURE</v>
          </cell>
          <cell r="AH4" t="str">
            <v>LATEST MILESTONE</v>
          </cell>
          <cell r="AI4" t="str">
            <v>CONCEPTUAL DESIGN PERIOD</v>
          </cell>
          <cell r="AJ4" t="str">
            <v>FEASIBILITY ASSESSMENT PERIOD</v>
          </cell>
          <cell r="AK4" t="str">
            <v>STRUCTURING/FINANCIAL CLOSE PERIOD</v>
          </cell>
          <cell r="AL4" t="str">
            <v>CONSTRUCTION/BUILD PERIOD</v>
          </cell>
          <cell r="AM4" t="str">
            <v>OPERATING PERIOD</v>
          </cell>
          <cell r="AN4" t="str">
            <v>OPERATION START DATE</v>
          </cell>
          <cell r="AO4" t="str">
            <v>LIKELIHOOD OF BEING OPERATIONAL</v>
          </cell>
          <cell r="AP4" t="str">
            <v>STAGE OF MATURITY</v>
          </cell>
          <cell r="AQ4" t="str">
            <v>YEARS OF PREVIOUS FUNDING ROUNDS</v>
          </cell>
          <cell r="AR4" t="str">
            <v>ACTIONS TO REACH NEXT PHASE</v>
          </cell>
          <cell r="AS4" t="str">
            <v>SIX(6) MONTHS STEPS</v>
          </cell>
          <cell r="AT4" t="str">
            <v>SIX(6) MONTHS FINANCING</v>
          </cell>
          <cell r="AU4" t="str">
            <v>TYPE OF FINANCE REQUIRED</v>
          </cell>
          <cell r="AV4" t="str">
            <v>MIN SIZE OF INVESTMENT</v>
          </cell>
          <cell r="AW4" t="str">
            <v>TWELVE(12) MONTHS STEPS</v>
          </cell>
          <cell r="AX4" t="str">
            <v>TWELVE(12) MONTHS FINANCING</v>
          </cell>
          <cell r="AY4" t="str">
            <v>TYPE OF FINANCE REQUIRED</v>
          </cell>
          <cell r="AZ4" t="str">
            <v>MIN SIZE OF INVESTMENT</v>
          </cell>
          <cell r="BA4" t="str">
            <v>BARRIERS TO RAISING FUNDS</v>
          </cell>
          <cell r="BB4" t="str">
            <v>SUPPORT NEEDED TO UNLOCK INVESTMENTS</v>
          </cell>
          <cell r="BC4" t="str">
            <v>XXX</v>
          </cell>
          <cell r="BD4" t="str">
            <v>DEBT FACILITY/EQUITY RATING</v>
          </cell>
          <cell r="BE4" t="str">
            <v>DEBT FINANCING TENOR</v>
          </cell>
          <cell r="BF4" t="str">
            <v>IS THERE AVAILABILITY OF FIRST LOSS TRANCHE</v>
          </cell>
          <cell r="BG4" t="str">
            <v>BORROWING ENTITY NAME</v>
          </cell>
          <cell r="BH4" t="str">
            <v>BORROWING ENTITY JURISDICTION</v>
          </cell>
          <cell r="BI4" t="str">
            <v>BORROWER SHAREHOLDERS</v>
          </cell>
          <cell r="BJ4" t="str">
            <v>SHAREHOLDING OF TOP SHAREHOLDER</v>
          </cell>
          <cell r="BK4" t="str">
            <v>GUARANTORS</v>
          </cell>
          <cell r="BL4" t="str">
            <v>SECURITY PACKAGE/GUARANTEE STRUCTURE</v>
          </cell>
          <cell r="BM4" t="str">
            <v>WILL FINANCING BE REQUIRED AFTER 12 MONTHS</v>
          </cell>
          <cell r="BN4" t="str">
            <v>FUNDING REQUIRED</v>
          </cell>
          <cell r="BO4" t="str">
            <v>WHAT WOULD IT BE USED FOR</v>
          </cell>
          <cell r="BP4" t="str">
            <v>TYPE OF FINANCE REQUIRED</v>
          </cell>
          <cell r="BQ4" t="str">
            <v>MINIMUM FUNDING</v>
          </cell>
          <cell r="BR4" t="str">
            <v>NATURE OF CLIMATE IMPACT</v>
          </cell>
          <cell r="BS4" t="str">
            <v>SCALE OF IMPACT</v>
          </cell>
          <cell r="BT4" t="str">
            <v>EXPLANATION OF IMPACT</v>
          </cell>
          <cell r="BU4" t="str">
            <v>EXPECTED ADDRESSABLE MARKET</v>
          </cell>
          <cell r="BV4" t="str">
            <v>SUSTAINABLE DEV GOAL(S)</v>
          </cell>
          <cell r="BW4" t="str">
            <v>MRV APPROACH</v>
          </cell>
          <cell r="BX4" t="str">
            <v>INFORMATION SOURCE</v>
          </cell>
          <cell r="BY4" t="str">
            <v>CAN CC/UNECA REACH OUT</v>
          </cell>
          <cell r="BZ4" t="str">
            <v>CONTACT DETAILS</v>
          </cell>
        </row>
        <row r="5">
          <cell r="B5" t="str">
            <v>Rehabilitation, modernization and improvement of the services of the Trans-Maghreb railway line</v>
          </cell>
          <cell r="D5" t="str">
            <v>Low</v>
          </cell>
          <cell r="E5" t="str">
            <v>Commercial</v>
          </cell>
          <cell r="F5">
            <v>1</v>
          </cell>
          <cell r="H5" t="str">
            <v>Africa</v>
          </cell>
          <cell r="J5" t="str">
            <v>North Africa</v>
          </cell>
          <cell r="K5" t="str">
            <v>Morocco</v>
          </cell>
          <cell r="M5" t="str">
            <v>Transport</v>
          </cell>
          <cell r="N5" t="str">
            <v>Rail</v>
          </cell>
          <cell r="P5" t="str">
            <v>Infra asset (brownfield)</v>
          </cell>
          <cell r="R5">
            <v>4000</v>
          </cell>
          <cell r="AH5" t="str">
            <v>Feasibility assessment</v>
          </cell>
        </row>
        <row r="6">
          <cell r="B6" t="str">
            <v>Rehabilitation and creation of cross-border centers in multi-service logistics zones, as part of the development of the Trans-Maghreb Corridor</v>
          </cell>
          <cell r="D6" t="str">
            <v>Low</v>
          </cell>
          <cell r="E6" t="str">
            <v>Commercial</v>
          </cell>
          <cell r="F6">
            <v>1</v>
          </cell>
          <cell r="H6" t="str">
            <v>Africa</v>
          </cell>
          <cell r="J6" t="str">
            <v>North Africa</v>
          </cell>
          <cell r="K6" t="str">
            <v>Morocco</v>
          </cell>
          <cell r="M6" t="str">
            <v>Transport</v>
          </cell>
          <cell r="N6" t="str">
            <v>Border Post</v>
          </cell>
          <cell r="P6" t="str">
            <v>Infra asset (brownfield)</v>
          </cell>
          <cell r="R6">
            <v>0.7</v>
          </cell>
          <cell r="AH6" t="str">
            <v>Conceptual design</v>
          </cell>
        </row>
        <row r="7">
          <cell r="B7" t="str">
            <v>Bousalemn highway in Tunisia at the Algerian border</v>
          </cell>
          <cell r="D7" t="str">
            <v>Low</v>
          </cell>
          <cell r="E7" t="str">
            <v>Commercial</v>
          </cell>
          <cell r="F7">
            <v>1</v>
          </cell>
          <cell r="H7" t="str">
            <v>Africa</v>
          </cell>
          <cell r="J7" t="str">
            <v>North Africa</v>
          </cell>
          <cell r="K7" t="str">
            <v>Tunisia</v>
          </cell>
          <cell r="M7" t="str">
            <v>Transport</v>
          </cell>
          <cell r="N7" t="str">
            <v>Road</v>
          </cell>
          <cell r="P7" t="str">
            <v>Infra asset (greenfield)</v>
          </cell>
          <cell r="R7">
            <v>81.466220000000007</v>
          </cell>
          <cell r="AH7" t="str">
            <v>Structuring/ execution</v>
          </cell>
        </row>
        <row r="8">
          <cell r="B8" t="str">
            <v>Doubling of the RN06 between Mascara and Bechar over 500km and the RN50 between Bechar and the Algerian-Mauritania border over 1700km</v>
          </cell>
          <cell r="D8" t="str">
            <v>Low</v>
          </cell>
          <cell r="E8" t="str">
            <v>Commercial</v>
          </cell>
          <cell r="F8">
            <v>1</v>
          </cell>
          <cell r="H8" t="str">
            <v>Africa</v>
          </cell>
          <cell r="J8" t="str">
            <v>North Africa</v>
          </cell>
          <cell r="K8" t="str">
            <v>Algeria</v>
          </cell>
          <cell r="M8" t="str">
            <v>Transport</v>
          </cell>
          <cell r="N8" t="str">
            <v>Road</v>
          </cell>
          <cell r="P8" t="str">
            <v>Infra asset (greenfield)</v>
          </cell>
          <cell r="R8">
            <v>5121.6000000000004</v>
          </cell>
          <cell r="AH8" t="str">
            <v>Structuring/ execution</v>
          </cell>
        </row>
        <row r="9">
          <cell r="B9" t="str">
            <v>Using solar and wind energy to extract groundwater in the pastoral wells in the western region of the Jafara Plain</v>
          </cell>
          <cell r="D9" t="str">
            <v>High</v>
          </cell>
          <cell r="E9" t="str">
            <v>Non-commercial</v>
          </cell>
          <cell r="F9">
            <v>2</v>
          </cell>
          <cell r="G9">
            <v>1</v>
          </cell>
          <cell r="H9" t="str">
            <v>Africa</v>
          </cell>
          <cell r="J9" t="str">
            <v>North Africa</v>
          </cell>
          <cell r="K9" t="str">
            <v>Libya</v>
          </cell>
          <cell r="M9" t="str">
            <v>Water</v>
          </cell>
          <cell r="N9" t="str">
            <v>Generation - Solar</v>
          </cell>
          <cell r="P9" t="str">
            <v>Limited-scope program</v>
          </cell>
          <cell r="R9">
            <v>1</v>
          </cell>
          <cell r="AH9" t="str">
            <v>Conceptual design</v>
          </cell>
          <cell r="BR9" t="str">
            <v>Adaptation &amp; resilience</v>
          </cell>
        </row>
        <row r="10">
          <cell r="B10" t="str">
            <v>Highway connecting the terminal part of the Fez-Oujda highway to the East-West Algerian highway</v>
          </cell>
          <cell r="D10" t="str">
            <v>Low</v>
          </cell>
          <cell r="E10" t="str">
            <v>Commercial</v>
          </cell>
          <cell r="F10">
            <v>1</v>
          </cell>
          <cell r="H10" t="str">
            <v>Africa</v>
          </cell>
          <cell r="J10" t="str">
            <v>North Africa</v>
          </cell>
          <cell r="K10" t="str">
            <v>Algeria</v>
          </cell>
          <cell r="M10" t="str">
            <v>Transport</v>
          </cell>
          <cell r="N10" t="str">
            <v>Road</v>
          </cell>
          <cell r="P10" t="str">
            <v>Infra asset (greenfield)</v>
          </cell>
          <cell r="R10">
            <v>140</v>
          </cell>
          <cell r="AH10" t="str">
            <v>Conceptual design</v>
          </cell>
        </row>
        <row r="11">
          <cell r="B11" t="str">
            <v>Libyan Alternate Freeway</v>
          </cell>
          <cell r="D11" t="str">
            <v>Low</v>
          </cell>
          <cell r="E11" t="str">
            <v>Commercial</v>
          </cell>
          <cell r="F11">
            <v>1</v>
          </cell>
          <cell r="H11" t="str">
            <v>Africa</v>
          </cell>
          <cell r="J11" t="str">
            <v>North Africa</v>
          </cell>
          <cell r="K11" t="str">
            <v>Libya</v>
          </cell>
          <cell r="M11" t="str">
            <v>Transport</v>
          </cell>
          <cell r="N11" t="str">
            <v>Road</v>
          </cell>
          <cell r="P11" t="str">
            <v>Infra asset (greenfield)</v>
          </cell>
          <cell r="R11">
            <v>7000</v>
          </cell>
          <cell r="AH11" t="str">
            <v>Structuring/ execution</v>
          </cell>
        </row>
        <row r="12">
          <cell r="B12" t="str">
            <v>SADC Regional Carrier-Neutral Data Center</v>
          </cell>
          <cell r="D12" t="str">
            <v>Low</v>
          </cell>
          <cell r="E12" t="str">
            <v>Commercial</v>
          </cell>
          <cell r="F12">
            <v>3</v>
          </cell>
          <cell r="H12" t="str">
            <v>Africa</v>
          </cell>
          <cell r="J12" t="str">
            <v>Southern Africa</v>
          </cell>
          <cell r="K12" t="str">
            <v>South Africa</v>
          </cell>
          <cell r="M12" t="str">
            <v>ICT</v>
          </cell>
          <cell r="N12" t="str">
            <v>Data Centers</v>
          </cell>
          <cell r="R12">
            <v>10</v>
          </cell>
          <cell r="AH12" t="str">
            <v>Conceptual design</v>
          </cell>
        </row>
        <row r="13">
          <cell r="B13" t="str">
            <v>Lesotho Highlands Water Project Phase II</v>
          </cell>
          <cell r="C13" t="str">
            <v>Hydropower and water system, providing Lesotho with clean energy and South Africa with quality water</v>
          </cell>
          <cell r="D13" t="str">
            <v>Medium</v>
          </cell>
          <cell r="E13" t="str">
            <v>Commercial</v>
          </cell>
          <cell r="F13">
            <v>1</v>
          </cell>
          <cell r="G13">
            <v>2</v>
          </cell>
          <cell r="H13" t="str">
            <v>Africa</v>
          </cell>
          <cell r="J13" t="str">
            <v>Southern Africa</v>
          </cell>
          <cell r="K13" t="str">
            <v>South Africa</v>
          </cell>
          <cell r="M13" t="str">
            <v>Water</v>
          </cell>
          <cell r="N13" t="str">
            <v>Multipurpose Dams</v>
          </cell>
          <cell r="P13" t="str">
            <v>Infra asset (greenfield)</v>
          </cell>
          <cell r="R13">
            <v>2600</v>
          </cell>
          <cell r="AH13" t="str">
            <v>Structuring/ execution</v>
          </cell>
          <cell r="BR13" t="str">
            <v>Multi</v>
          </cell>
        </row>
        <row r="14">
          <cell r="B14" t="str">
            <v>Extension of National ICT Broadband Backbone (NICTBB)</v>
          </cell>
          <cell r="C14" t="str">
            <v>Extending NICTBB from Tanzania to Mozambique by constructing optical fibre cable and point of presences (PoPs)</v>
          </cell>
          <cell r="D14" t="str">
            <v>Low</v>
          </cell>
          <cell r="E14" t="str">
            <v>Commercial</v>
          </cell>
          <cell r="F14">
            <v>3</v>
          </cell>
          <cell r="H14" t="str">
            <v>Africa</v>
          </cell>
          <cell r="J14" t="str">
            <v>Southern Africa</v>
          </cell>
          <cell r="K14" t="str">
            <v>Tanzania</v>
          </cell>
          <cell r="M14" t="str">
            <v>ICT</v>
          </cell>
          <cell r="N14" t="str">
            <v>Terrestrial Connectivity Infrastructure</v>
          </cell>
          <cell r="P14" t="str">
            <v>Infra asset (greenfield)</v>
          </cell>
          <cell r="R14">
            <v>60</v>
          </cell>
          <cell r="AH14" t="str">
            <v>Feasibility assessment</v>
          </cell>
        </row>
        <row r="15">
          <cell r="B15" t="str">
            <v>Lesotho Botswana Water Transfer</v>
          </cell>
          <cell r="C15" t="str">
            <v>Developing a dam and water storage reservoir in the Lesotho Lowlands, and a water conveyance system, through South Africa to Botswana</v>
          </cell>
          <cell r="D15" t="str">
            <v>High</v>
          </cell>
          <cell r="E15" t="str">
            <v>Commercial</v>
          </cell>
          <cell r="F15">
            <v>2</v>
          </cell>
          <cell r="G15">
            <v>6</v>
          </cell>
          <cell r="H15" t="str">
            <v>Africa</v>
          </cell>
          <cell r="J15" t="str">
            <v>Southern Africa</v>
          </cell>
          <cell r="K15" t="str">
            <v>South Africa</v>
          </cell>
          <cell r="M15" t="str">
            <v>Water</v>
          </cell>
          <cell r="N15" t="str">
            <v>Water Transfer</v>
          </cell>
          <cell r="P15" t="str">
            <v>Infra asset (greenfield)</v>
          </cell>
          <cell r="R15">
            <v>3004</v>
          </cell>
          <cell r="AH15" t="str">
            <v>Feasibility assessment</v>
          </cell>
          <cell r="BR15" t="str">
            <v>Adaptation &amp; resilience</v>
          </cell>
        </row>
        <row r="16">
          <cell r="B16" t="str">
            <v>Beira Port Development</v>
          </cell>
          <cell r="F16">
            <v>1</v>
          </cell>
          <cell r="H16" t="str">
            <v>Africa</v>
          </cell>
          <cell r="J16" t="str">
            <v>Southern Africa</v>
          </cell>
          <cell r="K16" t="str">
            <v>Madagascar</v>
          </cell>
          <cell r="M16" t="str">
            <v>Transport</v>
          </cell>
          <cell r="N16" t="str">
            <v>Port</v>
          </cell>
          <cell r="R16">
            <v>88.9</v>
          </cell>
          <cell r="AH16" t="str">
            <v>Feasibility assessment</v>
          </cell>
        </row>
        <row r="17">
          <cell r="B17" t="str">
            <v>Baynes Hydropower Project</v>
          </cell>
          <cell r="D17" t="str">
            <v>High</v>
          </cell>
          <cell r="E17" t="str">
            <v>Commercial</v>
          </cell>
          <cell r="F17">
            <v>1</v>
          </cell>
          <cell r="H17" t="str">
            <v>Africa</v>
          </cell>
          <cell r="J17" t="str">
            <v>Southern Africa</v>
          </cell>
          <cell r="K17" t="str">
            <v>Namibia</v>
          </cell>
          <cell r="M17" t="str">
            <v>Energy</v>
          </cell>
          <cell r="N17" t="str">
            <v>Generation - Hydro</v>
          </cell>
          <cell r="P17" t="str">
            <v>Infra asset (greenfield)</v>
          </cell>
          <cell r="R17">
            <v>1300</v>
          </cell>
          <cell r="AH17" t="str">
            <v>Feasibility assessment</v>
          </cell>
          <cell r="BR17" t="str">
            <v>Mitigation (emissions)</v>
          </cell>
        </row>
        <row r="18">
          <cell r="B18" t="str">
            <v>Luapula Hydropower project</v>
          </cell>
          <cell r="D18" t="str">
            <v>High</v>
          </cell>
          <cell r="E18" t="str">
            <v>Commercial</v>
          </cell>
          <cell r="F18">
            <v>1</v>
          </cell>
          <cell r="H18" t="str">
            <v>Africa</v>
          </cell>
          <cell r="J18" t="str">
            <v>Southern Africa</v>
          </cell>
          <cell r="K18" t="str">
            <v>Zambia</v>
          </cell>
          <cell r="M18" t="str">
            <v>Energy</v>
          </cell>
          <cell r="N18" t="str">
            <v>Generation - Hydro</v>
          </cell>
          <cell r="P18" t="str">
            <v>Infra asset (greenfield)</v>
          </cell>
          <cell r="R18">
            <v>540</v>
          </cell>
          <cell r="AH18" t="str">
            <v>Feasibility assessment</v>
          </cell>
          <cell r="BR18" t="str">
            <v>Mitigation (emissions)</v>
          </cell>
        </row>
        <row r="19">
          <cell r="B19" t="str">
            <v>Construction of Standard Gauge railway from Mtwara - Mbamba Bay railway with/and spurs to Liganga, and Mchuchuma.</v>
          </cell>
          <cell r="D19" t="str">
            <v>Low</v>
          </cell>
          <cell r="E19" t="str">
            <v>Commercial</v>
          </cell>
          <cell r="F19">
            <v>1</v>
          </cell>
          <cell r="H19" t="str">
            <v>Africa</v>
          </cell>
          <cell r="J19" t="str">
            <v>Southern Africa</v>
          </cell>
          <cell r="K19" t="str">
            <v>Tanzania</v>
          </cell>
          <cell r="M19" t="str">
            <v>Transport</v>
          </cell>
          <cell r="N19" t="str">
            <v>Rail</v>
          </cell>
          <cell r="P19" t="str">
            <v>Infra asset (greenfield)</v>
          </cell>
          <cell r="R19">
            <v>5500</v>
          </cell>
          <cell r="AH19" t="str">
            <v>Structuring/ execution</v>
          </cell>
        </row>
        <row r="20">
          <cell r="B20" t="str">
            <v>Noordoewer-Vioolsdrift Dam</v>
          </cell>
          <cell r="D20" t="str">
            <v>Medium</v>
          </cell>
          <cell r="E20" t="str">
            <v>Commercial</v>
          </cell>
          <cell r="F20">
            <v>1</v>
          </cell>
          <cell r="H20" t="str">
            <v>Africa</v>
          </cell>
          <cell r="J20" t="str">
            <v>Southern Africa</v>
          </cell>
          <cell r="K20" t="str">
            <v>South Africa</v>
          </cell>
          <cell r="M20" t="str">
            <v>Water</v>
          </cell>
          <cell r="N20" t="str">
            <v>Multipurpose Dams</v>
          </cell>
          <cell r="P20" t="str">
            <v>Infra asset (greenfield)</v>
          </cell>
          <cell r="R20">
            <v>501</v>
          </cell>
          <cell r="AH20" t="str">
            <v>Feasibility assessment</v>
          </cell>
          <cell r="BR20" t="str">
            <v>Adaptation &amp; resilience</v>
          </cell>
        </row>
        <row r="21">
          <cell r="B21" t="str">
            <v>ZIZABONA Transmission Power Interconnector</v>
          </cell>
          <cell r="D21" t="str">
            <v>Medium</v>
          </cell>
          <cell r="E21" t="str">
            <v>Commercial</v>
          </cell>
          <cell r="F21">
            <v>1</v>
          </cell>
          <cell r="H21" t="str">
            <v>Africa</v>
          </cell>
          <cell r="J21" t="str">
            <v>Southern Africa</v>
          </cell>
          <cell r="K21" t="str">
            <v>Zambia, Zimbabwe, Mozambique</v>
          </cell>
          <cell r="M21" t="str">
            <v>Energy</v>
          </cell>
          <cell r="N21" t="str">
            <v>Transmission Lines</v>
          </cell>
          <cell r="P21" t="str">
            <v>Infra asset (greenfield)</v>
          </cell>
          <cell r="R21">
            <v>240</v>
          </cell>
          <cell r="AH21" t="str">
            <v>Structuring/ execution</v>
          </cell>
        </row>
        <row r="22">
          <cell r="B22" t="str">
            <v>Implementation of a Regional Internet Exchange Point</v>
          </cell>
          <cell r="D22" t="str">
            <v>Low</v>
          </cell>
          <cell r="E22" t="str">
            <v>Commercial</v>
          </cell>
          <cell r="F22">
            <v>3</v>
          </cell>
          <cell r="H22" t="str">
            <v>Africa</v>
          </cell>
          <cell r="J22" t="str">
            <v>West Africa</v>
          </cell>
          <cell r="M22" t="str">
            <v>ICT</v>
          </cell>
          <cell r="N22" t="str">
            <v>Internet Exchange Points</v>
          </cell>
          <cell r="P22" t="str">
            <v>Infra asset (greenfield)</v>
          </cell>
          <cell r="R22">
            <v>0.3</v>
          </cell>
          <cell r="AH22" t="str">
            <v>Feasibility assessment</v>
          </cell>
        </row>
        <row r="23">
          <cell r="B23" t="str">
            <v>Fomi Multipurpose Dam Development Project</v>
          </cell>
          <cell r="F23">
            <v>1</v>
          </cell>
          <cell r="H23" t="str">
            <v>Africa</v>
          </cell>
          <cell r="J23" t="str">
            <v>West Africa</v>
          </cell>
          <cell r="K23" t="str">
            <v>Guinea</v>
          </cell>
          <cell r="M23" t="str">
            <v>Water</v>
          </cell>
          <cell r="N23" t="str">
            <v>Multipurpose Dams</v>
          </cell>
          <cell r="R23">
            <v>55.2</v>
          </cell>
          <cell r="AH23" t="str">
            <v>Feasibility assessment</v>
          </cell>
        </row>
        <row r="24">
          <cell r="B24" t="str">
            <v>Abidjan-Lagos Corridor Highway Development Project</v>
          </cell>
          <cell r="D24" t="str">
            <v>Low</v>
          </cell>
          <cell r="E24" t="str">
            <v>Commercial</v>
          </cell>
          <cell r="F24">
            <v>1</v>
          </cell>
          <cell r="H24" t="str">
            <v>Africa</v>
          </cell>
          <cell r="J24" t="str">
            <v>West Africa</v>
          </cell>
          <cell r="K24" t="str">
            <v>Côte d'Ivoire</v>
          </cell>
          <cell r="M24" t="str">
            <v>Transport</v>
          </cell>
          <cell r="N24" t="str">
            <v>Road</v>
          </cell>
          <cell r="P24" t="str">
            <v>Infra asset (greenfield)</v>
          </cell>
          <cell r="R24">
            <v>7045</v>
          </cell>
          <cell r="AH24" t="str">
            <v>Feasibility assessment</v>
          </cell>
        </row>
        <row r="25">
          <cell r="B25" t="str">
            <v>Abidjan-Ouagadougou-Niamey -Cotonou-Lome Regional Rail Loop Project</v>
          </cell>
          <cell r="F25">
            <v>1</v>
          </cell>
          <cell r="H25" t="str">
            <v>Africa</v>
          </cell>
          <cell r="J25" t="str">
            <v>West Africa</v>
          </cell>
          <cell r="K25" t="str">
            <v>Côte d'Ivoire</v>
          </cell>
          <cell r="M25" t="str">
            <v>Transport</v>
          </cell>
          <cell r="N25" t="str">
            <v>Rail</v>
          </cell>
          <cell r="R25">
            <v>5402.9</v>
          </cell>
          <cell r="AH25" t="str">
            <v>Conceptual design</v>
          </cell>
        </row>
        <row r="26">
          <cell r="B26" t="str">
            <v>Hydroelectric power plant of Louga 1 and 2 (246 MW)</v>
          </cell>
          <cell r="D26" t="str">
            <v>High</v>
          </cell>
          <cell r="E26" t="str">
            <v>Commercial</v>
          </cell>
          <cell r="F26">
            <v>1</v>
          </cell>
          <cell r="H26" t="str">
            <v>Africa</v>
          </cell>
          <cell r="J26" t="str">
            <v>West Africa</v>
          </cell>
          <cell r="K26" t="str">
            <v>Senegal</v>
          </cell>
          <cell r="M26" t="str">
            <v>Energy</v>
          </cell>
          <cell r="N26" t="str">
            <v>Generation - Hydro</v>
          </cell>
          <cell r="P26" t="str">
            <v>Infra asset (greenfield)</v>
          </cell>
          <cell r="R26">
            <v>613</v>
          </cell>
          <cell r="AH26" t="str">
            <v>Feasibility assessment</v>
          </cell>
          <cell r="BR26" t="str">
            <v>Mitigation (emissions)</v>
          </cell>
        </row>
        <row r="27">
          <cell r="B27" t="str">
            <v>3 GW Mambillla Hydroelectric Power Project</v>
          </cell>
          <cell r="C27" t="str">
            <v>Hydroelectric facility being developed on the Dongo River in Nigeria</v>
          </cell>
          <cell r="D27" t="str">
            <v>High</v>
          </cell>
          <cell r="E27" t="str">
            <v>Commercial</v>
          </cell>
          <cell r="F27">
            <v>1</v>
          </cell>
          <cell r="H27" t="str">
            <v>Africa</v>
          </cell>
          <cell r="J27" t="str">
            <v>West Africa</v>
          </cell>
          <cell r="K27" t="str">
            <v>Nigeria</v>
          </cell>
          <cell r="M27" t="str">
            <v>Energy</v>
          </cell>
          <cell r="N27" t="str">
            <v>Generation - Hydro</v>
          </cell>
          <cell r="P27" t="str">
            <v>Infra asset (greenfield)</v>
          </cell>
          <cell r="R27">
            <v>5800</v>
          </cell>
          <cell r="AH27" t="str">
            <v>Structuring/ execution</v>
          </cell>
          <cell r="BR27" t="str">
            <v>Mitigation (emissions)</v>
          </cell>
        </row>
        <row r="28">
          <cell r="B28" t="str">
            <v>Construction of Amilcar Cabral submarine cable system</v>
          </cell>
          <cell r="C28" t="str">
            <v>Connecting the island nation of Cabo Verde to West Africa neighbors</v>
          </cell>
          <cell r="D28" t="str">
            <v>Low</v>
          </cell>
          <cell r="E28" t="str">
            <v>Commercial</v>
          </cell>
          <cell r="F28">
            <v>3</v>
          </cell>
          <cell r="H28" t="str">
            <v>Africa</v>
          </cell>
          <cell r="J28" t="str">
            <v>West Africa</v>
          </cell>
          <cell r="K28" t="str">
            <v>Cabo Verde</v>
          </cell>
          <cell r="M28" t="str">
            <v>ICT</v>
          </cell>
          <cell r="N28" t="str">
            <v>Terrestrial Connectivity Infrastructure</v>
          </cell>
          <cell r="P28" t="str">
            <v>Infra asset (greenfield)</v>
          </cell>
          <cell r="R28">
            <v>74.5</v>
          </cell>
          <cell r="AH28" t="str">
            <v>Structuring/ execution</v>
          </cell>
        </row>
        <row r="29">
          <cell r="B29" t="str">
            <v>Praia-Dakar-Abidjan Multimodal Transport Corridor</v>
          </cell>
          <cell r="D29" t="str">
            <v>Low</v>
          </cell>
          <cell r="E29" t="str">
            <v>Commercial</v>
          </cell>
          <cell r="F29">
            <v>1</v>
          </cell>
          <cell r="H29" t="str">
            <v>Africa</v>
          </cell>
          <cell r="J29" t="str">
            <v>West Africa</v>
          </cell>
          <cell r="K29" t="str">
            <v>Côte d'Ivoire</v>
          </cell>
          <cell r="M29" t="str">
            <v>Transport</v>
          </cell>
          <cell r="N29" t="str">
            <v>Road</v>
          </cell>
          <cell r="P29" t="str">
            <v>Major program</v>
          </cell>
          <cell r="R29">
            <v>21070</v>
          </cell>
          <cell r="AH29" t="str">
            <v>Feasibility assessment</v>
          </cell>
        </row>
        <row r="30">
          <cell r="B30" t="str">
            <v>150 MW Regional Solar Power Park Project in Mali</v>
          </cell>
          <cell r="C30" t="str">
            <v>150 MW solar PV project in Fana, Bougouni and Sanankoroba in Mali</v>
          </cell>
          <cell r="D30" t="str">
            <v>High</v>
          </cell>
          <cell r="E30" t="str">
            <v>Commercial</v>
          </cell>
          <cell r="F30">
            <v>1</v>
          </cell>
          <cell r="H30" t="str">
            <v>Africa</v>
          </cell>
          <cell r="J30" t="str">
            <v>West Africa</v>
          </cell>
          <cell r="K30" t="str">
            <v>Mali</v>
          </cell>
          <cell r="M30" t="str">
            <v>Energy</v>
          </cell>
          <cell r="N30" t="str">
            <v>Generation - Solar</v>
          </cell>
          <cell r="P30" t="str">
            <v>Infra asset (greenfield)</v>
          </cell>
          <cell r="R30">
            <v>250</v>
          </cell>
          <cell r="AH30" t="str">
            <v>Structuring/ execution</v>
          </cell>
          <cell r="BR30" t="str">
            <v>Mitigation (emissions)</v>
          </cell>
        </row>
        <row r="31">
          <cell r="B31" t="str">
            <v>Noumbiel multipurpose dam</v>
          </cell>
          <cell r="F31">
            <v>1</v>
          </cell>
          <cell r="H31" t="str">
            <v>Africa</v>
          </cell>
          <cell r="J31" t="str">
            <v>West Africa</v>
          </cell>
          <cell r="K31" t="str">
            <v>Burkina Faso</v>
          </cell>
          <cell r="M31" t="str">
            <v>Water</v>
          </cell>
          <cell r="N31" t="str">
            <v>Multipurpose Dams</v>
          </cell>
          <cell r="R31">
            <v>169</v>
          </cell>
          <cell r="AH31" t="str">
            <v>Feasibility assessment</v>
          </cell>
        </row>
        <row r="32">
          <cell r="B32" t="str">
            <v>Construction of 287 MW Rusizi IV Hydropower project</v>
          </cell>
          <cell r="F32">
            <v>1</v>
          </cell>
          <cell r="H32" t="str">
            <v>Africa</v>
          </cell>
          <cell r="J32" t="str">
            <v>East Africa</v>
          </cell>
          <cell r="K32" t="str">
            <v>DR Congo</v>
          </cell>
          <cell r="M32" t="str">
            <v>Energy</v>
          </cell>
          <cell r="N32" t="str">
            <v>Generation - Hydro</v>
          </cell>
          <cell r="R32">
            <v>712</v>
          </cell>
          <cell r="AH32" t="str">
            <v>Feasibility assessment</v>
          </cell>
        </row>
        <row r="33">
          <cell r="B33" t="str">
            <v>Dawa River Multi-purpose Dam</v>
          </cell>
          <cell r="F33">
            <v>1</v>
          </cell>
          <cell r="H33" t="str">
            <v>Africa</v>
          </cell>
          <cell r="J33" t="str">
            <v>East Africa</v>
          </cell>
          <cell r="K33" t="str">
            <v>Ethiopia, Kenya, Somalia</v>
          </cell>
          <cell r="M33" t="str">
            <v>Water</v>
          </cell>
          <cell r="N33" t="str">
            <v>Multipurpose Dams</v>
          </cell>
          <cell r="R33">
            <v>634</v>
          </cell>
          <cell r="AH33" t="str">
            <v>Conceptual design</v>
          </cell>
        </row>
        <row r="34">
          <cell r="B34" t="str">
            <v>Construction of Central Corridor Standard Gauge Rail (SGR) of the Dar es Salaam – Isaka – Mwanza and Isaka – Kigali / Keza – Gitega – Musongati / Tabora - Kigoma/Uvinza - Musongati ‐ Gitega (with extension to Eastern DRC)</v>
          </cell>
          <cell r="D34" t="str">
            <v>Low</v>
          </cell>
          <cell r="E34" t="str">
            <v>Commercial</v>
          </cell>
          <cell r="F34">
            <v>1</v>
          </cell>
          <cell r="H34" t="str">
            <v>Africa</v>
          </cell>
          <cell r="J34" t="str">
            <v>East Africa</v>
          </cell>
          <cell r="K34" t="str">
            <v>Tanzania, Rwanda, DR Congo</v>
          </cell>
          <cell r="M34" t="str">
            <v>Transport</v>
          </cell>
          <cell r="N34" t="str">
            <v>Rail</v>
          </cell>
          <cell r="P34" t="str">
            <v>Infra asset (greenfield)</v>
          </cell>
          <cell r="R34">
            <v>3676</v>
          </cell>
          <cell r="AH34" t="str">
            <v>Structuring/ execution</v>
          </cell>
        </row>
        <row r="35">
          <cell r="B35" t="str">
            <v>Akagera River Transport</v>
          </cell>
          <cell r="D35" t="str">
            <v>Low</v>
          </cell>
          <cell r="E35" t="str">
            <v>Commercial</v>
          </cell>
          <cell r="F35">
            <v>1</v>
          </cell>
          <cell r="G35">
            <v>6</v>
          </cell>
          <cell r="H35" t="str">
            <v>Africa</v>
          </cell>
          <cell r="J35" t="str">
            <v>East Africa</v>
          </cell>
          <cell r="K35" t="str">
            <v>Tanzania</v>
          </cell>
          <cell r="M35" t="str">
            <v>Transport</v>
          </cell>
          <cell r="N35" t="str">
            <v>Inland Water Transport</v>
          </cell>
          <cell r="P35" t="str">
            <v>Infra asset (greenfield)</v>
          </cell>
          <cell r="R35">
            <v>298</v>
          </cell>
          <cell r="AH35" t="str">
            <v>Feasibility assessment</v>
          </cell>
        </row>
        <row r="36">
          <cell r="B36" t="str">
            <v>LAPSSET RAILWAY</v>
          </cell>
          <cell r="F36">
            <v>1</v>
          </cell>
          <cell r="H36" t="str">
            <v>Africa</v>
          </cell>
          <cell r="J36" t="str">
            <v>East Africa</v>
          </cell>
          <cell r="K36" t="str">
            <v>South Sudan, Ethiopia</v>
          </cell>
          <cell r="M36" t="str">
            <v>Transport</v>
          </cell>
          <cell r="N36" t="str">
            <v>Rail</v>
          </cell>
          <cell r="R36">
            <v>12000</v>
          </cell>
          <cell r="AH36" t="str">
            <v>Feasibility assessment</v>
          </cell>
        </row>
        <row r="37">
          <cell r="B37" t="str">
            <v>Juba - Nairobi Fiber Optic Link</v>
          </cell>
          <cell r="D37" t="str">
            <v>Low</v>
          </cell>
          <cell r="E37" t="str">
            <v>Commercial</v>
          </cell>
          <cell r="F37">
            <v>3</v>
          </cell>
          <cell r="H37" t="str">
            <v>Africa</v>
          </cell>
          <cell r="J37" t="str">
            <v>East Africa</v>
          </cell>
          <cell r="K37" t="str">
            <v>Kenya</v>
          </cell>
          <cell r="M37" t="str">
            <v>ICT</v>
          </cell>
          <cell r="N37" t="str">
            <v>Terrestrial connectivity infrastructure</v>
          </cell>
          <cell r="P37" t="str">
            <v>Infra asset (greenfield)</v>
          </cell>
          <cell r="R37">
            <v>45</v>
          </cell>
          <cell r="AH37" t="str">
            <v>Feasibility assessment</v>
          </cell>
        </row>
        <row r="38">
          <cell r="B38" t="str">
            <v>Construction to standard gauge of the Mombasa – Nairobi – Malaba – Kampala - Kigali line (with Malaba – Nimule – Juba spur)</v>
          </cell>
          <cell r="D38" t="str">
            <v>Low</v>
          </cell>
          <cell r="E38" t="str">
            <v>Commercial</v>
          </cell>
          <cell r="F38">
            <v>1</v>
          </cell>
          <cell r="H38" t="str">
            <v>Africa</v>
          </cell>
          <cell r="J38" t="str">
            <v>East Africa</v>
          </cell>
          <cell r="K38" t="str">
            <v>Kenya, Uganda, Tanzania</v>
          </cell>
          <cell r="M38" t="str">
            <v>Transport</v>
          </cell>
          <cell r="N38" t="str">
            <v>Rail</v>
          </cell>
          <cell r="P38" t="str">
            <v>Infra asset (greenfield)</v>
          </cell>
          <cell r="R38">
            <v>19200</v>
          </cell>
          <cell r="AH38" t="str">
            <v>Structuring/ execution</v>
          </cell>
        </row>
        <row r="39">
          <cell r="B39" t="str">
            <v>Transborder Submarine Fiber PoPs and Regional Smart Hub</v>
          </cell>
          <cell r="C39" t="str">
            <v>Building inter-connectivity infrastructure at border points comprising 400 Gbps PoPs and Smart Hub data centre in Kenya</v>
          </cell>
          <cell r="D39" t="str">
            <v>Low</v>
          </cell>
          <cell r="E39" t="str">
            <v>Commercial</v>
          </cell>
          <cell r="F39">
            <v>3</v>
          </cell>
          <cell r="H39" t="str">
            <v>Africa</v>
          </cell>
          <cell r="J39" t="str">
            <v>East Africa</v>
          </cell>
          <cell r="K39" t="str">
            <v>Kenya</v>
          </cell>
          <cell r="M39" t="str">
            <v>ICT</v>
          </cell>
          <cell r="N39" t="str">
            <v>Terrestrial Connectivity Infrastructure</v>
          </cell>
          <cell r="P39" t="str">
            <v>Infra asset (greenfield)</v>
          </cell>
          <cell r="R39">
            <v>70</v>
          </cell>
          <cell r="AH39" t="str">
            <v>Structuring/ execution</v>
          </cell>
        </row>
        <row r="40">
          <cell r="B40" t="str">
            <v>Angololo Multipurpose Water Resources Development Project</v>
          </cell>
          <cell r="C40" t="str">
            <v>Constructing a dam on the Malaba river between Uganda and Kenya to increase climate adaptation through agricultural irrigation</v>
          </cell>
          <cell r="D40" t="str">
            <v>Medium</v>
          </cell>
          <cell r="E40" t="str">
            <v>Intermediate</v>
          </cell>
          <cell r="F40">
            <v>2</v>
          </cell>
          <cell r="G40">
            <v>1</v>
          </cell>
          <cell r="H40" t="str">
            <v>Africa</v>
          </cell>
          <cell r="J40" t="str">
            <v>East Africa</v>
          </cell>
          <cell r="K40" t="str">
            <v>Uganda, Kenya</v>
          </cell>
          <cell r="M40" t="str">
            <v>Water</v>
          </cell>
          <cell r="N40" t="str">
            <v>Multipurpose Dams</v>
          </cell>
          <cell r="P40" t="str">
            <v>Major program</v>
          </cell>
          <cell r="R40">
            <v>61.7</v>
          </cell>
          <cell r="AH40" t="str">
            <v>Feasibility assessment</v>
          </cell>
          <cell r="BR40" t="str">
            <v>Adaptation &amp; resilience</v>
          </cell>
        </row>
        <row r="41">
          <cell r="B41" t="str">
            <v>Masaka - Mwanza Transmission Line Project</v>
          </cell>
          <cell r="D41" t="str">
            <v>Medium</v>
          </cell>
          <cell r="E41" t="str">
            <v>Commercial</v>
          </cell>
          <cell r="F41">
            <v>1</v>
          </cell>
          <cell r="H41" t="str">
            <v>Africa</v>
          </cell>
          <cell r="J41" t="str">
            <v>East Africa</v>
          </cell>
          <cell r="K41" t="str">
            <v>Uganda, Kenya</v>
          </cell>
          <cell r="M41" t="str">
            <v>Energy</v>
          </cell>
          <cell r="N41" t="str">
            <v>Transmission Lines</v>
          </cell>
          <cell r="P41" t="str">
            <v>Infra asset (greenfield)</v>
          </cell>
          <cell r="R41">
            <v>325</v>
          </cell>
          <cell r="AH41" t="str">
            <v>Feasibility assessment</v>
          </cell>
          <cell r="BR41" t="str">
            <v>Mitigation (emissions)</v>
          </cell>
        </row>
        <row r="42">
          <cell r="B42" t="str">
            <v>Development of the Chollet hydroelectric site and associated transmission lines</v>
          </cell>
          <cell r="D42" t="str">
            <v>High</v>
          </cell>
          <cell r="E42" t="str">
            <v>Commercial</v>
          </cell>
          <cell r="F42">
            <v>1</v>
          </cell>
          <cell r="H42" t="str">
            <v>Africa</v>
          </cell>
          <cell r="J42" t="str">
            <v>Central Africa</v>
          </cell>
          <cell r="K42" t="str">
            <v>Cameroon</v>
          </cell>
          <cell r="M42" t="str">
            <v>Energy</v>
          </cell>
          <cell r="N42" t="str">
            <v>Generation - Hydro</v>
          </cell>
          <cell r="P42" t="str">
            <v>Infra asset (greenfield)</v>
          </cell>
          <cell r="R42">
            <v>2009.7629999999999</v>
          </cell>
          <cell r="AH42" t="str">
            <v>Feasibility assessment</v>
          </cell>
          <cell r="BR42" t="str">
            <v>Mitigation (emissions)</v>
          </cell>
        </row>
        <row r="43">
          <cell r="B43" t="str">
            <v>Construction of dam and development of Palambo Hydroelectric Power Station</v>
          </cell>
          <cell r="F43">
            <v>1</v>
          </cell>
          <cell r="H43" t="str">
            <v>Africa</v>
          </cell>
          <cell r="J43" t="str">
            <v>Central Africa</v>
          </cell>
          <cell r="K43" t="str">
            <v>DR Congo</v>
          </cell>
          <cell r="M43" t="str">
            <v>Water</v>
          </cell>
          <cell r="N43" t="str">
            <v>Multipurpose Dams</v>
          </cell>
          <cell r="R43">
            <v>3</v>
          </cell>
          <cell r="AH43" t="str">
            <v>Feasibility assessment</v>
          </cell>
        </row>
        <row r="44">
          <cell r="B44" t="str">
            <v>Interconnection of broadband networks of Member States</v>
          </cell>
          <cell r="F44">
            <v>3</v>
          </cell>
          <cell r="H44" t="str">
            <v>Africa</v>
          </cell>
          <cell r="J44" t="str">
            <v>Central Africa</v>
          </cell>
          <cell r="K44" t="str">
            <v>Angola, Burundi, Cameroun, Gabon, Guinée Equatoriale, République Centrafricaine (RCA), Congo, République Démocratique du Congo (RDC), Sao Tomé &amp; Principe, Tchad</v>
          </cell>
          <cell r="M44" t="str">
            <v>ICT</v>
          </cell>
          <cell r="N44" t="str">
            <v>Terrestrial Connectivity Infrastructure</v>
          </cell>
          <cell r="R44">
            <v>85</v>
          </cell>
          <cell r="AH44" t="str">
            <v>Conceptual design</v>
          </cell>
        </row>
        <row r="45">
          <cell r="B45" t="str">
            <v>Development of BAC and LOTEMO hydroelectric sites on the Lobaye River, and related works in CAR</v>
          </cell>
          <cell r="D45" t="str">
            <v>High</v>
          </cell>
          <cell r="E45" t="str">
            <v>Commercial</v>
          </cell>
          <cell r="F45">
            <v>1</v>
          </cell>
          <cell r="H45" t="str">
            <v>Africa</v>
          </cell>
          <cell r="J45" t="str">
            <v>Central Africa</v>
          </cell>
          <cell r="K45" t="str">
            <v>Central African Republic, Chad, DR Congo</v>
          </cell>
          <cell r="M45" t="str">
            <v>Energy</v>
          </cell>
          <cell r="N45" t="str">
            <v>Generation - Hydro</v>
          </cell>
          <cell r="P45" t="str">
            <v>Infra asset (greenfield)</v>
          </cell>
          <cell r="R45">
            <v>408</v>
          </cell>
          <cell r="AH45" t="str">
            <v>Feasibility assessment</v>
          </cell>
          <cell r="BR45" t="str">
            <v>Mitigation (emissions)</v>
          </cell>
        </row>
        <row r="46">
          <cell r="B46" t="str">
            <v>Development of the BOOUE and TSENGUE-LELEDI hydroelectric sites, and construction of the associated transmission lines</v>
          </cell>
          <cell r="D46" t="str">
            <v>High</v>
          </cell>
          <cell r="E46" t="str">
            <v>Commercial</v>
          </cell>
          <cell r="F46">
            <v>1</v>
          </cell>
          <cell r="H46" t="str">
            <v>Africa</v>
          </cell>
          <cell r="J46" t="str">
            <v>Central Africa</v>
          </cell>
          <cell r="K46" t="str">
            <v>Gabon</v>
          </cell>
          <cell r="M46" t="str">
            <v>Energy</v>
          </cell>
          <cell r="N46" t="str">
            <v>Generation - Hydro</v>
          </cell>
          <cell r="P46" t="str">
            <v>Infra asset (greenfield)</v>
          </cell>
          <cell r="R46">
            <v>1784</v>
          </cell>
          <cell r="AH46" t="str">
            <v>Structuring/ execution</v>
          </cell>
          <cell r="BR46" t="str">
            <v>Mitigation (emissions)</v>
          </cell>
        </row>
        <row r="47">
          <cell r="B47" t="str">
            <v>Project for the construction of the bridge over the Ntem River located on the Kribi-Campo-Bata Transnational Road linking the Republic of Cameroon and the Republic of Equatorial Guinea</v>
          </cell>
          <cell r="D47" t="str">
            <v>Low</v>
          </cell>
          <cell r="E47" t="str">
            <v>Commercial</v>
          </cell>
          <cell r="F47">
            <v>1</v>
          </cell>
          <cell r="H47" t="str">
            <v>Africa</v>
          </cell>
          <cell r="J47" t="str">
            <v>Central Africa</v>
          </cell>
          <cell r="K47" t="str">
            <v>Cameroon, Equatorial Guinea</v>
          </cell>
          <cell r="M47" t="str">
            <v>Transport</v>
          </cell>
          <cell r="N47" t="str">
            <v>Road</v>
          </cell>
          <cell r="P47" t="str">
            <v>Infra asset (greenfield)</v>
          </cell>
          <cell r="R47">
            <v>447</v>
          </cell>
          <cell r="AH47" t="str">
            <v>Structuring/ execution</v>
          </cell>
        </row>
        <row r="48">
          <cell r="B48" t="str">
            <v>Interconnection of electrical networks between Inga-Cabinda and Pointe-Noire</v>
          </cell>
          <cell r="D48" t="str">
            <v>Medium</v>
          </cell>
          <cell r="E48" t="str">
            <v>Commercial</v>
          </cell>
          <cell r="F48">
            <v>1</v>
          </cell>
          <cell r="H48" t="str">
            <v>Africa</v>
          </cell>
          <cell r="J48" t="str">
            <v>Central Africa</v>
          </cell>
          <cell r="K48" t="str">
            <v>DR Congo</v>
          </cell>
          <cell r="M48" t="str">
            <v>Energy</v>
          </cell>
          <cell r="N48" t="str">
            <v>Transmission Lines</v>
          </cell>
          <cell r="P48" t="str">
            <v>Infra asset (greenfield)</v>
          </cell>
          <cell r="R48">
            <v>160</v>
          </cell>
          <cell r="AH48" t="str">
            <v>Structuring/ execution</v>
          </cell>
          <cell r="BR48" t="str">
            <v>Mitigation (emissions)</v>
          </cell>
        </row>
        <row r="49">
          <cell r="B49" t="str">
            <v>Construction of a bridge over the Oubangui River, development of missing links in the Bangui-Kisangani-Kampala &amp; Kisangani-Bujumbura road corridors, and facilitation of transport, trade and transit along the</v>
          </cell>
          <cell r="F49">
            <v>1</v>
          </cell>
          <cell r="H49" t="str">
            <v>Africa</v>
          </cell>
          <cell r="J49" t="str">
            <v>Central Africa</v>
          </cell>
          <cell r="K49" t="str">
            <v>DR Congo, Rwanda</v>
          </cell>
          <cell r="M49" t="str">
            <v>Transport</v>
          </cell>
          <cell r="N49" t="str">
            <v>Road</v>
          </cell>
          <cell r="R49">
            <v>3492</v>
          </cell>
          <cell r="AH49" t="str">
            <v>Conceptual design</v>
          </cell>
        </row>
        <row r="50">
          <cell r="B50" t="str">
            <v>Support program for the facilitation of transport by inland waterways, the securing of river navigation and the sustainable management of water resources in the Congo Basin</v>
          </cell>
          <cell r="F50">
            <v>1</v>
          </cell>
          <cell r="G50">
            <v>6</v>
          </cell>
          <cell r="H50" t="str">
            <v>Africa</v>
          </cell>
          <cell r="J50" t="str">
            <v>Central Africa</v>
          </cell>
          <cell r="K50" t="str">
            <v>DR Congo</v>
          </cell>
          <cell r="M50" t="str">
            <v>Transport</v>
          </cell>
          <cell r="N50" t="str">
            <v>Inland Water Transport</v>
          </cell>
          <cell r="R50">
            <v>93.81</v>
          </cell>
          <cell r="AH50" t="str">
            <v>Conceptual design</v>
          </cell>
        </row>
        <row r="51">
          <cell r="B51" t="str">
            <v>Development of data center infrastructure underpinning the digital economy</v>
          </cell>
          <cell r="F51">
            <v>3</v>
          </cell>
          <cell r="H51" t="str">
            <v>Africa</v>
          </cell>
          <cell r="J51" t="str">
            <v>Central Africa</v>
          </cell>
          <cell r="M51" t="str">
            <v>ICT</v>
          </cell>
          <cell r="N51" t="str">
            <v>Internet exchange points</v>
          </cell>
          <cell r="R51">
            <v>92.5</v>
          </cell>
          <cell r="AH51" t="str">
            <v>Conceptual design</v>
          </cell>
        </row>
        <row r="52">
          <cell r="B52" t="str">
            <v>Trans-Saharan optic fibre broadband project</v>
          </cell>
          <cell r="C52" t="str">
            <v>Completing optic fibre links in Niger &amp; Chad and establishing pilot data centres</v>
          </cell>
          <cell r="D52" t="str">
            <v>Low</v>
          </cell>
          <cell r="E52" t="str">
            <v>Commercial</v>
          </cell>
          <cell r="F52">
            <v>3</v>
          </cell>
          <cell r="H52" t="str">
            <v>Africa</v>
          </cell>
          <cell r="J52" t="str">
            <v>Multi-regional</v>
          </cell>
          <cell r="K52" t="str">
            <v>Niger, Chad</v>
          </cell>
          <cell r="M52" t="str">
            <v>ICT</v>
          </cell>
          <cell r="N52" t="str">
            <v>Terrestrial Connectivity Infrastructure</v>
          </cell>
          <cell r="P52" t="str">
            <v>Infra asset (greenfield)</v>
          </cell>
          <cell r="R52">
            <v>4500</v>
          </cell>
          <cell r="AH52" t="str">
            <v>Feasibility assessment</v>
          </cell>
        </row>
        <row r="53">
          <cell r="B53" t="str">
            <v>Extension of National ICT Broadband Backbone (NICTBB) to DRC by construction of optical fibre cable across Lake Tanganyika and point of presences (PoPs) for providing connectivity with DRC</v>
          </cell>
          <cell r="D53" t="str">
            <v>Low</v>
          </cell>
          <cell r="E53" t="str">
            <v>Commercial</v>
          </cell>
          <cell r="F53">
            <v>3</v>
          </cell>
          <cell r="H53" t="str">
            <v>Africa</v>
          </cell>
          <cell r="J53" t="str">
            <v>Multi-regional</v>
          </cell>
          <cell r="K53" t="str">
            <v>Tanzania, DR Congo, Burundi, Zambia</v>
          </cell>
          <cell r="M53" t="str">
            <v>ICT</v>
          </cell>
          <cell r="N53" t="str">
            <v>Terrestrial Connectivity Infrastructure</v>
          </cell>
          <cell r="P53" t="str">
            <v>Infra asset (greenfield)</v>
          </cell>
          <cell r="R53">
            <v>4</v>
          </cell>
          <cell r="AH53" t="str">
            <v>Feasibility assessment</v>
          </cell>
        </row>
        <row r="54">
          <cell r="B54" t="str">
            <v>Inga 3 Transmission Interconnector</v>
          </cell>
          <cell r="F54">
            <v>1</v>
          </cell>
          <cell r="H54" t="str">
            <v>Africa</v>
          </cell>
          <cell r="J54" t="str">
            <v>Multi-regional</v>
          </cell>
          <cell r="K54" t="str">
            <v>DR Congo</v>
          </cell>
          <cell r="M54" t="str">
            <v>Energy</v>
          </cell>
          <cell r="N54" t="str">
            <v>Transmission Lines</v>
          </cell>
          <cell r="R54">
            <v>3564</v>
          </cell>
          <cell r="AH54" t="str">
            <v>Conceptual design</v>
          </cell>
        </row>
        <row r="55">
          <cell r="B55" t="str">
            <v>CONTINENTAL AFRICA WATER INVESTMENT SUPPORT PROGRAM (AIP) ON TRANSBOUNDARY WATER INVESTMENT PROJECTS: INTEGRATED TRANSBOUNDARY AND REGIONAL INVESTMENTS IN WATER-HEALTH-ENERGY-FOOD SECURITY (WHEF).</v>
          </cell>
          <cell r="F55">
            <v>1</v>
          </cell>
          <cell r="H55" t="str">
            <v>Africa</v>
          </cell>
          <cell r="J55" t="str">
            <v>Multi-regional</v>
          </cell>
          <cell r="M55" t="str">
            <v>Water</v>
          </cell>
          <cell r="N55" t="str">
            <v>Multipurpose Dams</v>
          </cell>
          <cell r="R55">
            <v>1860</v>
          </cell>
          <cell r="AH55" t="str">
            <v>Conceptual design</v>
          </cell>
        </row>
        <row r="56">
          <cell r="B56" t="str">
            <v>Grand INGA Phase 1</v>
          </cell>
          <cell r="D56" t="str">
            <v>High</v>
          </cell>
          <cell r="E56" t="str">
            <v>Commercial</v>
          </cell>
          <cell r="F56">
            <v>1</v>
          </cell>
          <cell r="H56" t="str">
            <v>Africa</v>
          </cell>
          <cell r="J56" t="str">
            <v>Multi-regional</v>
          </cell>
          <cell r="K56" t="str">
            <v>DR Congo</v>
          </cell>
          <cell r="M56" t="str">
            <v>Energy</v>
          </cell>
          <cell r="N56" t="str">
            <v>Generation - Hydro</v>
          </cell>
          <cell r="P56" t="str">
            <v>Infra asset (greenfield)</v>
          </cell>
          <cell r="R56">
            <v>14500</v>
          </cell>
          <cell r="AH56" t="str">
            <v>Structuring/ execution</v>
          </cell>
          <cell r="BR56" t="str">
            <v>Mitigation (emissions)</v>
          </cell>
        </row>
        <row r="57">
          <cell r="B57" t="str">
            <v>Rihaid El Birdi – Om Dafug</v>
          </cell>
          <cell r="D57" t="str">
            <v>Low</v>
          </cell>
          <cell r="E57" t="str">
            <v>Commercial</v>
          </cell>
          <cell r="F57">
            <v>1</v>
          </cell>
          <cell r="H57" t="str">
            <v>Africa</v>
          </cell>
          <cell r="J57" t="str">
            <v>Multi-regional</v>
          </cell>
          <cell r="K57" t="str">
            <v>Central African Republic, Sudan</v>
          </cell>
          <cell r="M57" t="str">
            <v>Transport</v>
          </cell>
          <cell r="N57" t="str">
            <v>Road</v>
          </cell>
          <cell r="P57" t="str">
            <v>Infra asset (greenfield)</v>
          </cell>
          <cell r="R57">
            <v>102</v>
          </cell>
          <cell r="AH57" t="str">
            <v>Feasibility assessment</v>
          </cell>
        </row>
        <row r="58">
          <cell r="B58" t="str">
            <v>El Fasher – Kabkabiya – El Geneina – Adri</v>
          </cell>
          <cell r="D58" t="str">
            <v>Low</v>
          </cell>
          <cell r="E58" t="str">
            <v>Commercial</v>
          </cell>
          <cell r="F58">
            <v>1</v>
          </cell>
          <cell r="H58" t="str">
            <v>Africa</v>
          </cell>
          <cell r="J58" t="str">
            <v>Multi-regional</v>
          </cell>
          <cell r="K58" t="str">
            <v>Sudan, Central Africa, Eastern Africa</v>
          </cell>
          <cell r="M58" t="str">
            <v>Transport</v>
          </cell>
          <cell r="N58" t="str">
            <v>Road</v>
          </cell>
          <cell r="P58" t="str">
            <v>Infra asset (greenfield)</v>
          </cell>
          <cell r="R58">
            <v>262</v>
          </cell>
          <cell r="AH58" t="str">
            <v>Structuring/ execution</v>
          </cell>
        </row>
        <row r="59">
          <cell r="B59" t="str">
            <v xml:space="preserve">Sudan section of the Fiber optic connectivity component of the Port Sudan to Douala corridor </v>
          </cell>
          <cell r="D59" t="str">
            <v>Low</v>
          </cell>
          <cell r="E59" t="str">
            <v>Commercial</v>
          </cell>
          <cell r="F59">
            <v>3</v>
          </cell>
          <cell r="H59" t="str">
            <v>Africa</v>
          </cell>
          <cell r="J59" t="str">
            <v>Multi-regional</v>
          </cell>
          <cell r="K59" t="str">
            <v>Sudan, Cameroon</v>
          </cell>
          <cell r="M59" t="str">
            <v>ICT</v>
          </cell>
          <cell r="N59" t="str">
            <v>Terrestrial Connectivity Infrastructure</v>
          </cell>
          <cell r="P59" t="str">
            <v>Infra asset (greenfield)</v>
          </cell>
          <cell r="R59">
            <v>55</v>
          </cell>
          <cell r="AH59" t="str">
            <v>Feasibility assessment</v>
          </cell>
        </row>
        <row r="60">
          <cell r="B60" t="str">
            <v>Feasibility and In-Depth Studies on the Development of Lake Chad</v>
          </cell>
          <cell r="F60">
            <v>2</v>
          </cell>
          <cell r="G60">
            <v>6</v>
          </cell>
          <cell r="H60" t="str">
            <v>Africa</v>
          </cell>
          <cell r="J60" t="str">
            <v>Multi-regional</v>
          </cell>
          <cell r="K60" t="str">
            <v>Chad</v>
          </cell>
          <cell r="M60" t="str">
            <v>Water</v>
          </cell>
          <cell r="N60" t="str">
            <v>Water Transfer</v>
          </cell>
          <cell r="R60">
            <v>21.625519999999998</v>
          </cell>
          <cell r="AH60" t="str">
            <v>Conceptual design</v>
          </cell>
        </row>
        <row r="61">
          <cell r="B61" t="str">
            <v xml:space="preserve">Mobilisation and transfer of water from Bria dam to lake Chad </v>
          </cell>
          <cell r="F61">
            <v>2</v>
          </cell>
          <cell r="G61">
            <v>6</v>
          </cell>
          <cell r="H61" t="str">
            <v>Africa</v>
          </cell>
          <cell r="J61" t="str">
            <v>Multi-regional</v>
          </cell>
          <cell r="K61" t="str">
            <v>Chad</v>
          </cell>
          <cell r="M61" t="str">
            <v>Water</v>
          </cell>
          <cell r="N61" t="str">
            <v>Water Transfer</v>
          </cell>
          <cell r="R61">
            <v>27.443255000000001</v>
          </cell>
        </row>
        <row r="62">
          <cell r="B62" t="str">
            <v>Establishment of a Navigational Line between Lake Victoria and the Mediterranean Sea-Feasibility Study Phase 2 (VICMED)</v>
          </cell>
          <cell r="D62" t="str">
            <v>Low</v>
          </cell>
          <cell r="E62" t="str">
            <v>Commercial</v>
          </cell>
          <cell r="F62">
            <v>1</v>
          </cell>
          <cell r="G62">
            <v>6</v>
          </cell>
          <cell r="H62" t="str">
            <v>Africa</v>
          </cell>
          <cell r="J62" t="str">
            <v>Multi-regional</v>
          </cell>
          <cell r="K62" t="str">
            <v>Tanzania, Uganda, Kenya</v>
          </cell>
          <cell r="M62" t="str">
            <v>Transport</v>
          </cell>
          <cell r="N62" t="str">
            <v>Inland Water Transport</v>
          </cell>
          <cell r="P62" t="str">
            <v>Infra asset (greenfield)</v>
          </cell>
          <cell r="R62">
            <v>12000</v>
          </cell>
          <cell r="AH62" t="str">
            <v>Feasibility assessment</v>
          </cell>
        </row>
        <row r="63">
          <cell r="B63" t="str">
            <v>LAPSSET Crude Oil Pipeline: Lamu to South Sudan</v>
          </cell>
          <cell r="D63" t="str">
            <v>Low</v>
          </cell>
          <cell r="E63" t="str">
            <v>Commercial</v>
          </cell>
          <cell r="F63">
            <v>1</v>
          </cell>
          <cell r="H63" t="str">
            <v>Africa</v>
          </cell>
          <cell r="J63" t="str">
            <v>Multi-regional</v>
          </cell>
          <cell r="K63" t="str">
            <v>South Sudan</v>
          </cell>
          <cell r="M63" t="str">
            <v>Energy</v>
          </cell>
          <cell r="N63" t="str">
            <v>Pipelines</v>
          </cell>
          <cell r="P63" t="str">
            <v>Infra asset (greenfield)</v>
          </cell>
          <cell r="R63">
            <v>3064</v>
          </cell>
          <cell r="AH63" t="str">
            <v>Structuring/ execution</v>
          </cell>
        </row>
        <row r="64">
          <cell r="B64" t="str">
            <v>E. Africa Green Power Transmssion Network (Project 6)</v>
          </cell>
          <cell r="C64" t="str">
            <v>Cross-border interconnection between Guba (Ethiopia) and Kahrtoum (Sudan)</v>
          </cell>
          <cell r="D64" t="str">
            <v>Medium</v>
          </cell>
          <cell r="E64" t="str">
            <v>Commercial</v>
          </cell>
          <cell r="F64">
            <v>1</v>
          </cell>
          <cell r="H64" t="str">
            <v>Africa</v>
          </cell>
          <cell r="J64" t="str">
            <v>East Africa</v>
          </cell>
          <cell r="K64" t="str">
            <v>Ethiopa</v>
          </cell>
          <cell r="M64" t="str">
            <v>Energy</v>
          </cell>
          <cell r="N64" t="str">
            <v>Transmission Lines</v>
          </cell>
          <cell r="P64" t="str">
            <v>Infra asset (greenfield)</v>
          </cell>
          <cell r="R64">
            <v>670</v>
          </cell>
          <cell r="AH64" t="str">
            <v>Feasibility assessment</v>
          </cell>
          <cell r="BR64" t="str">
            <v>Mitigation (emissions)</v>
          </cell>
        </row>
        <row r="65">
          <cell r="B65" t="str">
            <v>Modernisation de la RN01 (transaharienne)entre Ghardaia et Tamenrasset</v>
          </cell>
          <cell r="D65" t="str">
            <v>Low</v>
          </cell>
          <cell r="E65" t="str">
            <v>Commercial</v>
          </cell>
          <cell r="F65">
            <v>1</v>
          </cell>
          <cell r="H65" t="str">
            <v>Africa</v>
          </cell>
          <cell r="J65" t="str">
            <v>Multi-regional</v>
          </cell>
          <cell r="K65" t="str">
            <v>Algeria</v>
          </cell>
          <cell r="M65" t="str">
            <v>Transport</v>
          </cell>
          <cell r="N65" t="str">
            <v>Road</v>
          </cell>
          <cell r="P65" t="str">
            <v>Infra asset (brownfield)</v>
          </cell>
          <cell r="R65">
            <v>500</v>
          </cell>
          <cell r="AH65" t="str">
            <v>Structuring/ execution</v>
          </cell>
        </row>
        <row r="66">
          <cell r="B66" t="str">
            <v>Egypt and Sudan electrical grid as the first stage of the continental electrical interconnection using the right way of Cairo - Cape Town Road.</v>
          </cell>
          <cell r="F66">
            <v>1</v>
          </cell>
          <cell r="H66" t="str">
            <v>Africa</v>
          </cell>
          <cell r="J66" t="str">
            <v>Multi-regional</v>
          </cell>
          <cell r="K66" t="str">
            <v>Egypt</v>
          </cell>
          <cell r="M66" t="str">
            <v>Energy</v>
          </cell>
          <cell r="N66" t="str">
            <v>Transmission Lines</v>
          </cell>
          <cell r="R66">
            <v>2200</v>
          </cell>
          <cell r="AH66" t="str">
            <v>Conceptual design</v>
          </cell>
        </row>
        <row r="67">
          <cell r="B67" t="str">
            <v>Egypt and Libya regional electrical interconnection as the first stage of the completion of the regional electrical interconnection of the North African Region.</v>
          </cell>
          <cell r="F67">
            <v>1</v>
          </cell>
          <cell r="H67" t="str">
            <v>Africa</v>
          </cell>
          <cell r="J67" t="str">
            <v>Multi-regional</v>
          </cell>
          <cell r="K67" t="str">
            <v>Egypt, Libya</v>
          </cell>
          <cell r="M67" t="str">
            <v>Energy</v>
          </cell>
          <cell r="N67" t="str">
            <v>Transmission Lines</v>
          </cell>
          <cell r="R67">
            <v>300</v>
          </cell>
          <cell r="AH67" t="str">
            <v>Feasibility assessment</v>
          </cell>
        </row>
        <row r="68">
          <cell r="B68" t="str">
            <v xml:space="preserve">Continental seamless airspace in Africa in the context of SAATM </v>
          </cell>
          <cell r="F68">
            <v>1</v>
          </cell>
          <cell r="H68" t="str">
            <v>Africa</v>
          </cell>
          <cell r="J68" t="str">
            <v>Multi-regional</v>
          </cell>
        </row>
        <row r="69">
          <cell r="B69" t="str">
            <v>Liaison maritime entre les Iles Comores</v>
          </cell>
          <cell r="F69">
            <v>1</v>
          </cell>
          <cell r="H69" t="str">
            <v>Africa</v>
          </cell>
          <cell r="J69" t="str">
            <v>East Africa</v>
          </cell>
          <cell r="K69" t="str">
            <v>Comoros</v>
          </cell>
          <cell r="M69" t="str">
            <v>Transport</v>
          </cell>
          <cell r="N69" t="str">
            <v>Port</v>
          </cell>
          <cell r="R69">
            <v>2</v>
          </cell>
          <cell r="AH69" t="str">
            <v>Conceptual design</v>
          </cell>
        </row>
        <row r="70">
          <cell r="B70" t="str">
            <v>Water Supply Project in Antanambao Manampotsy (Atsinanana Region)</v>
          </cell>
          <cell r="F70">
            <v>6</v>
          </cell>
          <cell r="G70">
            <v>2</v>
          </cell>
          <cell r="H70" t="str">
            <v>Africa</v>
          </cell>
          <cell r="J70" t="str">
            <v>East Africa</v>
          </cell>
          <cell r="K70" t="str">
            <v>Madagascar</v>
          </cell>
          <cell r="M70" t="str">
            <v>Trans-boundary Water</v>
          </cell>
          <cell r="N70" t="str">
            <v>Water Supply (includes climate resilience water resource management components)</v>
          </cell>
          <cell r="R70">
            <v>2.2000000000000002</v>
          </cell>
          <cell r="AH70" t="str">
            <v>Conceptual design</v>
          </cell>
        </row>
        <row r="71">
          <cell r="B71" t="str">
            <v>Mauritius water infrastructure SCADA system</v>
          </cell>
          <cell r="C71" t="str">
            <v>Modernising water infrastructure through implementation of a telemetry, supervisory control and data acquisition system (SCADA)</v>
          </cell>
          <cell r="D71" t="str">
            <v>High</v>
          </cell>
          <cell r="E71" t="str">
            <v>Intermediate</v>
          </cell>
          <cell r="F71">
            <v>2</v>
          </cell>
          <cell r="G71">
            <v>6</v>
          </cell>
          <cell r="H71" t="str">
            <v>Africa</v>
          </cell>
          <cell r="J71" t="str">
            <v>East Africa</v>
          </cell>
          <cell r="K71" t="str">
            <v>Mauritius</v>
          </cell>
          <cell r="M71" t="str">
            <v>Trans-boundary Water</v>
          </cell>
          <cell r="N71" t="str">
            <v xml:space="preserve">Smart Water infrastrucure </v>
          </cell>
          <cell r="P71" t="str">
            <v>Limited-scope program</v>
          </cell>
          <cell r="R71">
            <v>10</v>
          </cell>
          <cell r="AH71" t="str">
            <v>Feasibility assessment</v>
          </cell>
          <cell r="BR71" t="str">
            <v>Adaptation &amp; resilience</v>
          </cell>
        </row>
        <row r="72">
          <cell r="B72" t="str">
            <v>Operation of hydrometric stations, São Tomé and Príncipe</v>
          </cell>
          <cell r="C72" t="str">
            <v>Building resilience by operationalizing São Tomé and Príncipe's water management early warning system</v>
          </cell>
          <cell r="D72" t="str">
            <v>High</v>
          </cell>
          <cell r="E72" t="str">
            <v>Intermediate</v>
          </cell>
          <cell r="F72">
            <v>2</v>
          </cell>
          <cell r="G72">
            <v>6</v>
          </cell>
          <cell r="H72" t="str">
            <v>Africa</v>
          </cell>
          <cell r="J72" t="str">
            <v>Central Africa</v>
          </cell>
          <cell r="K72" t="str">
            <v>São Tomé and Príncipe</v>
          </cell>
          <cell r="M72" t="str">
            <v>Trans-boundary Water</v>
          </cell>
          <cell r="N72" t="str">
            <v>hidrologia: gestão das bacias hidrográficas e emissão de alerta dos eventos extremo</v>
          </cell>
          <cell r="P72" t="str">
            <v>Limited-scope program</v>
          </cell>
          <cell r="R72">
            <v>1.5</v>
          </cell>
          <cell r="AH72" t="str">
            <v>Structuring/ execution</v>
          </cell>
          <cell r="BR72" t="str">
            <v>Adaptation &amp; resilience</v>
          </cell>
        </row>
        <row r="73">
          <cell r="B73" t="str">
            <v>Praia-Dakar Shipping and Maritime Services Project</v>
          </cell>
          <cell r="D73" t="str">
            <v>Low</v>
          </cell>
          <cell r="E73" t="str">
            <v>Commercial</v>
          </cell>
          <cell r="F73">
            <v>6</v>
          </cell>
          <cell r="H73" t="str">
            <v>Africa</v>
          </cell>
          <cell r="J73" t="str">
            <v>West Africa</v>
          </cell>
          <cell r="K73" t="str">
            <v>Cabo Verde, Senegal</v>
          </cell>
          <cell r="M73" t="str">
            <v>Transport</v>
          </cell>
          <cell r="N73" t="str">
            <v>Water Transport</v>
          </cell>
          <cell r="P73" t="str">
            <v>Major program</v>
          </cell>
          <cell r="R73">
            <v>57.2</v>
          </cell>
          <cell r="AH73" t="str">
            <v>Feasibility assessment</v>
          </cell>
        </row>
        <row r="74">
          <cell r="B74" t="str">
            <v>THE BANANA AND PLANTAIN CHAIN</v>
          </cell>
          <cell r="D74" t="str">
            <v>Low</v>
          </cell>
          <cell r="E74" t="str">
            <v>Non-commercial</v>
          </cell>
          <cell r="F74">
            <v>2</v>
          </cell>
          <cell r="H74" t="str">
            <v>Africa</v>
          </cell>
          <cell r="J74" t="str">
            <v>Central Africa</v>
          </cell>
          <cell r="M74" t="str">
            <v>Agricultural/food value-chain development/Forestation/Carbon emission reduction</v>
          </cell>
          <cell r="P74" t="str">
            <v>Major program</v>
          </cell>
          <cell r="R74">
            <v>27.210365580000001</v>
          </cell>
          <cell r="AH74" t="str">
            <v>Feasibility assessment</v>
          </cell>
        </row>
        <row r="75">
          <cell r="B75" t="str">
            <v>Support for improving access to drinking water and sanitation in rural areas urban, peri-urban and semi-urban</v>
          </cell>
          <cell r="D75" t="str">
            <v>Low</v>
          </cell>
          <cell r="E75" t="str">
            <v>Non-commercial</v>
          </cell>
          <cell r="F75">
            <v>6</v>
          </cell>
          <cell r="G75">
            <v>2</v>
          </cell>
          <cell r="H75" t="str">
            <v>Africa</v>
          </cell>
          <cell r="J75" t="str">
            <v>Multi-regional</v>
          </cell>
          <cell r="M75" t="str">
            <v>Access to clean water/adaptation/wastewater management, etc.</v>
          </cell>
          <cell r="P75" t="str">
            <v>Limited-scope program</v>
          </cell>
          <cell r="R75">
            <v>595.95029999999997</v>
          </cell>
          <cell r="AH75" t="str">
            <v>Feasibility assessment</v>
          </cell>
          <cell r="BR75" t="str">
            <v>Adaptation &amp; resilience</v>
          </cell>
        </row>
        <row r="76">
          <cell r="B76" t="str">
            <v>Study and implementation of the Ruzizi I and Ruzizi Rehabilitation Program II and development of Ruzizi IIIQ</v>
          </cell>
          <cell r="D76" t="str">
            <v>High</v>
          </cell>
          <cell r="E76" t="str">
            <v>Commercial</v>
          </cell>
          <cell r="F76">
            <v>1</v>
          </cell>
          <cell r="H76" t="str">
            <v>Africa</v>
          </cell>
          <cell r="J76" t="str">
            <v>Central Africa</v>
          </cell>
          <cell r="K76" t="str">
            <v>Burundi</v>
          </cell>
          <cell r="M76" t="str">
            <v>Access to clean energy/emission reduction/avoidance</v>
          </cell>
          <cell r="P76" t="str">
            <v>Infra asset (greenfield)</v>
          </cell>
          <cell r="R76">
            <v>392.7</v>
          </cell>
          <cell r="AH76" t="str">
            <v>Feasibility assessment</v>
          </cell>
          <cell r="BR76" t="str">
            <v>Mitigation (emissions)</v>
          </cell>
        </row>
        <row r="77">
          <cell r="B77" t="str">
            <v>THE COFFEE AND COCOA VALUE CHAIN</v>
          </cell>
          <cell r="D77" t="str">
            <v>Medium</v>
          </cell>
          <cell r="E77" t="str">
            <v>Intermediate</v>
          </cell>
          <cell r="F77">
            <v>2</v>
          </cell>
          <cell r="G77">
            <v>4</v>
          </cell>
          <cell r="H77" t="str">
            <v>Africa</v>
          </cell>
          <cell r="J77" t="str">
            <v>Central Africa</v>
          </cell>
          <cell r="M77" t="str">
            <v>Agricultural/food value-chain development/Industry/Forestation/Carbon emission reduction</v>
          </cell>
          <cell r="P77" t="str">
            <v>Major program</v>
          </cell>
          <cell r="R77">
            <v>24.918475559999997</v>
          </cell>
          <cell r="AH77" t="str">
            <v>Feasibility assessment</v>
          </cell>
          <cell r="BR77" t="str">
            <v>Adaptation &amp; resilience</v>
          </cell>
        </row>
        <row r="78">
          <cell r="B78" t="str">
            <v>MULTIPURPOSE FOREST DEVELOPMENT AND VILLAGE LAND MANAGEMENT MOUNTAINS ARE LOCATED ALONG THE CHARI AND LOGONE RIVERS AND AT THE MOUTH OF THE LAKE CHAD.</v>
          </cell>
          <cell r="F78">
            <v>2</v>
          </cell>
          <cell r="H78" t="str">
            <v>Africa</v>
          </cell>
          <cell r="J78" t="str">
            <v>Central Africa</v>
          </cell>
          <cell r="K78" t="str">
            <v>Cameroon and Chad</v>
          </cell>
          <cell r="M78" t="str">
            <v>Forestation/Forest management/Forest/Land restoration/</v>
          </cell>
          <cell r="R78">
            <v>9.9244719999999997</v>
          </cell>
        </row>
        <row r="79">
          <cell r="B79" t="str">
            <v>Resilience-building of the populations of Kwango - KasongoLunda</v>
          </cell>
          <cell r="F79">
            <v>2</v>
          </cell>
          <cell r="H79" t="str">
            <v>Africa</v>
          </cell>
          <cell r="J79" t="str">
            <v>Central Africa</v>
          </cell>
          <cell r="K79" t="str">
            <v>DR Congo</v>
          </cell>
          <cell r="M79" t="str">
            <v>Soil enrichment/soil carbon management/</v>
          </cell>
          <cell r="R79">
            <v>10</v>
          </cell>
        </row>
        <row r="80">
          <cell r="B80" t="str">
            <v>Project to support the regional program for the integrated development of Lake Tanganyika (PRODAP)</v>
          </cell>
          <cell r="F80">
            <v>2</v>
          </cell>
          <cell r="H80" t="str">
            <v>Africa</v>
          </cell>
          <cell r="J80" t="str">
            <v>Multi-regional</v>
          </cell>
          <cell r="K80" t="str">
            <v>DR Congo, Tanzania, Zambia</v>
          </cell>
          <cell r="M80" t="str">
            <v>Blue economy/blue carbon</v>
          </cell>
          <cell r="R80">
            <v>68.44</v>
          </cell>
        </row>
        <row r="81">
          <cell r="B81" t="str">
            <v xml:space="preserve">Development of the collectors of the sites of Zamba, Amelo, Ntendengele, and Matombe in the lower town of Mbanza-Ngungu </v>
          </cell>
          <cell r="F81">
            <v>2</v>
          </cell>
          <cell r="H81" t="str">
            <v>Africa</v>
          </cell>
          <cell r="J81" t="str">
            <v>Central Africa</v>
          </cell>
          <cell r="K81" t="str">
            <v>DR Congo</v>
          </cell>
          <cell r="M81" t="str">
            <v>Nature-based solution/Reforestation/Adaptation</v>
          </cell>
          <cell r="R81">
            <v>2.7516699999999998</v>
          </cell>
        </row>
        <row r="82">
          <cell r="B82" t="str">
            <v>Anti-erosion project through a forest conservation program in the province of Tshopo, Kasai, Kinshasa, Bafwasene-Mamba, and multi-province and territory</v>
          </cell>
          <cell r="F82">
            <v>2</v>
          </cell>
          <cell r="H82" t="str">
            <v>Africa</v>
          </cell>
          <cell r="J82" t="str">
            <v>Central Africa</v>
          </cell>
          <cell r="K82" t="str">
            <v>DR Congo</v>
          </cell>
          <cell r="M82" t="str">
            <v>Agroforestry/Avoidance of deforestation/Avoidance of land degradation/Avoidance of erosion/Reduced carbon emission from slash-and-burn</v>
          </cell>
          <cell r="R82">
            <v>112.17335</v>
          </cell>
        </row>
        <row r="83">
          <cell r="B83" t="str">
            <v>Design and carry out micro-and pico-electricity pilot projects associated with the production of drinking water</v>
          </cell>
          <cell r="D83" t="str">
            <v>High</v>
          </cell>
          <cell r="E83" t="str">
            <v>Non-commercial</v>
          </cell>
          <cell r="F83">
            <v>2</v>
          </cell>
          <cell r="G83">
            <v>1</v>
          </cell>
          <cell r="H83" t="str">
            <v>Africa</v>
          </cell>
          <cell r="J83" t="str">
            <v>Central Africa</v>
          </cell>
          <cell r="M83" t="str">
            <v>Carbon emission avoidance/Forest conservation/Biodiversity conservation/Access to clean electricity</v>
          </cell>
          <cell r="P83" t="str">
            <v>Limited-scope program</v>
          </cell>
          <cell r="R83">
            <v>3.4851030000000001</v>
          </cell>
          <cell r="AH83" t="str">
            <v>Feasibility assessment</v>
          </cell>
          <cell r="BR83" t="str">
            <v>Adaptation &amp; resilience</v>
          </cell>
        </row>
        <row r="84">
          <cell r="B84" t="str">
            <v>Lemba 2 Hydroelectric Project</v>
          </cell>
          <cell r="F84">
            <v>1</v>
          </cell>
          <cell r="H84" t="str">
            <v>Africa</v>
          </cell>
          <cell r="J84" t="str">
            <v>West Africa</v>
          </cell>
          <cell r="M84" t="str">
            <v>Carbon emission avoidance/Access to clean (hydro) energy</v>
          </cell>
          <cell r="R84">
            <v>9.5</v>
          </cell>
        </row>
        <row r="85">
          <cell r="B85" t="str">
            <v>NEW FARMING VILLAGES</v>
          </cell>
          <cell r="F85">
            <v>2</v>
          </cell>
          <cell r="H85" t="str">
            <v>Africa</v>
          </cell>
          <cell r="J85" t="str">
            <v>Central Africa</v>
          </cell>
          <cell r="M85" t="str">
            <v>Sustainable agriculture/ food processing/livestock management/value-chain development/land use planning/</v>
          </cell>
          <cell r="R85">
            <v>84.169666620000001</v>
          </cell>
        </row>
        <row r="86">
          <cell r="B86" t="str">
            <v>Conservation of forests in the COMIFAC area</v>
          </cell>
          <cell r="C86" t="str">
            <v>Protecting and conserving forests on COMIFAC area in Central Africa by working with local communities</v>
          </cell>
          <cell r="D86" t="str">
            <v>Medium</v>
          </cell>
          <cell r="E86" t="str">
            <v>Non-commercial</v>
          </cell>
          <cell r="F86">
            <v>2</v>
          </cell>
          <cell r="G86">
            <v>4</v>
          </cell>
          <cell r="H86" t="str">
            <v>Africa</v>
          </cell>
          <cell r="J86" t="str">
            <v>Multi-regional</v>
          </cell>
          <cell r="K86" t="str">
            <v>Burundi, Cameroun, Chad,. Central Africa Republic, Congo, Democratic Republic of Congo, Equatorial Guinea, Gabon, Rwanda and. Sao Tomé &amp; Principe</v>
          </cell>
          <cell r="M86" t="str">
            <v>Biodiversity conservation/Forest conservation/REDD+</v>
          </cell>
          <cell r="P86" t="str">
            <v>Limited-scope program</v>
          </cell>
          <cell r="R86">
            <v>7.34</v>
          </cell>
          <cell r="AH86" t="str">
            <v>Structuring/ execution</v>
          </cell>
          <cell r="BR86" t="str">
            <v>Multi</v>
          </cell>
        </row>
        <row r="87">
          <cell r="B87" t="str">
            <v>Congo Basin solid river waste treatment</v>
          </cell>
          <cell r="C87" t="str">
            <v>Developing management systems and treatment of solid waste dumped in the rivers and oceans</v>
          </cell>
          <cell r="D87" t="str">
            <v>Medium</v>
          </cell>
          <cell r="E87" t="str">
            <v>Non-commercial</v>
          </cell>
          <cell r="F87">
            <v>6</v>
          </cell>
          <cell r="G87" t="str">
            <v>2, 5</v>
          </cell>
          <cell r="H87" t="str">
            <v>Africa</v>
          </cell>
          <cell r="J87" t="str">
            <v>Central Africa</v>
          </cell>
          <cell r="K87" t="str">
            <v>DR Congo</v>
          </cell>
          <cell r="M87" t="str">
            <v xml:space="preserve"> Circular blue economy, emissions reduction</v>
          </cell>
          <cell r="P87" t="str">
            <v>Infra asset (greenfield)</v>
          </cell>
          <cell r="R87">
            <v>40.799999999999997</v>
          </cell>
          <cell r="AH87" t="str">
            <v>Feasibility assessment</v>
          </cell>
        </row>
        <row r="88">
          <cell r="B88" t="str">
            <v>7 Seascapes</v>
          </cell>
          <cell r="D88" t="str">
            <v>High</v>
          </cell>
          <cell r="E88" t="str">
            <v>Non-commercial</v>
          </cell>
          <cell r="F88">
            <v>5</v>
          </cell>
          <cell r="H88" t="str">
            <v>Africa</v>
          </cell>
          <cell r="J88" t="str">
            <v>Western Indian Ocean</v>
          </cell>
          <cell r="K88" t="str">
            <v>South Africa</v>
          </cell>
          <cell r="P88" t="str">
            <v>Infra asset (brownfield)</v>
          </cell>
          <cell r="R88">
            <v>80</v>
          </cell>
          <cell r="AH88" t="str">
            <v>Structuring/ execution</v>
          </cell>
        </row>
        <row r="89">
          <cell r="B89" t="str">
            <v>LMMAs</v>
          </cell>
          <cell r="D89" t="str">
            <v>High</v>
          </cell>
          <cell r="E89" t="str">
            <v>Non-commercial</v>
          </cell>
          <cell r="F89">
            <v>5</v>
          </cell>
          <cell r="G89" t="str">
            <v>4, 2</v>
          </cell>
          <cell r="H89" t="str">
            <v>Africa</v>
          </cell>
          <cell r="J89" t="str">
            <v>Western Indian Ocean</v>
          </cell>
          <cell r="K89" t="str">
            <v>Fiji</v>
          </cell>
          <cell r="P89" t="str">
            <v>Infra asset (brownfield)</v>
          </cell>
          <cell r="R89">
            <v>30</v>
          </cell>
          <cell r="AH89" t="str">
            <v>Structuring/ execution</v>
          </cell>
        </row>
        <row r="90">
          <cell r="B90" t="str">
            <v>Small-scale fisheries and related value chains</v>
          </cell>
          <cell r="C90" t="str">
            <v>Building Artisanal Fisheries incubators &amp; accelerators targeting 75,000 fisherman</v>
          </cell>
          <cell r="D90" t="str">
            <v>High</v>
          </cell>
          <cell r="E90" t="str">
            <v>Non-commercial</v>
          </cell>
          <cell r="F90">
            <v>5</v>
          </cell>
          <cell r="H90" t="str">
            <v>Africa</v>
          </cell>
          <cell r="J90" t="str">
            <v>Western Indian Ocean</v>
          </cell>
          <cell r="P90" t="str">
            <v>Infra asset (brownfield)</v>
          </cell>
          <cell r="R90">
            <v>30</v>
          </cell>
          <cell r="AH90" t="str">
            <v>Structuring/ execution</v>
          </cell>
          <cell r="BR90" t="str">
            <v>Adaptation &amp; resilience</v>
          </cell>
        </row>
        <row r="91">
          <cell r="B91" t="str">
            <v xml:space="preserve">Regional governance and blue economy strategy </v>
          </cell>
          <cell r="D91" t="str">
            <v>High</v>
          </cell>
          <cell r="E91" t="str">
            <v>Non-commercial</v>
          </cell>
          <cell r="F91">
            <v>5</v>
          </cell>
          <cell r="H91" t="str">
            <v>Africa</v>
          </cell>
          <cell r="J91" t="str">
            <v>Western Indian Ocean</v>
          </cell>
          <cell r="P91" t="str">
            <v>Infra asset (brownfield)</v>
          </cell>
          <cell r="R91">
            <v>3</v>
          </cell>
          <cell r="AH91" t="str">
            <v>Structuring/ execution</v>
          </cell>
        </row>
        <row r="92">
          <cell r="B92" t="str">
            <v xml:space="preserve">Regional restoration Hubs </v>
          </cell>
          <cell r="C92" t="str">
            <v>Restoring 40,000ha of mangroves, 10,000ha of Seagrasses, and Coral Reefs</v>
          </cell>
          <cell r="D92" t="str">
            <v>High</v>
          </cell>
          <cell r="E92" t="str">
            <v>Non-commercial</v>
          </cell>
          <cell r="F92">
            <v>5</v>
          </cell>
          <cell r="G92" t="str">
            <v>4, 2</v>
          </cell>
          <cell r="H92" t="str">
            <v>Africa</v>
          </cell>
          <cell r="J92" t="str">
            <v>Western Indian Ocean</v>
          </cell>
          <cell r="P92" t="str">
            <v>Infra asset (brownfield)</v>
          </cell>
          <cell r="R92">
            <v>10</v>
          </cell>
          <cell r="AH92" t="str">
            <v>Conceptual design</v>
          </cell>
        </row>
        <row r="93">
          <cell r="B93" t="str">
            <v xml:space="preserve">Blue Carbon Accelerator Fund </v>
          </cell>
          <cell r="C93" t="str">
            <v>Establishing Blue Carbon Credits projects targeting 40,000ha of mangroves and 10,000ha of Seagrasses</v>
          </cell>
          <cell r="D93" t="str">
            <v>High</v>
          </cell>
          <cell r="E93" t="str">
            <v>Non-commercial</v>
          </cell>
          <cell r="F93">
            <v>5</v>
          </cell>
          <cell r="G93" t="str">
            <v>4, 2</v>
          </cell>
          <cell r="H93" t="str">
            <v>Africa</v>
          </cell>
          <cell r="J93" t="str">
            <v>Western Indian Ocean</v>
          </cell>
          <cell r="P93" t="str">
            <v>Infra asset (brownfield)</v>
          </cell>
          <cell r="R93">
            <v>50</v>
          </cell>
          <cell r="AH93" t="str">
            <v>Structuring/ execution</v>
          </cell>
        </row>
        <row r="94">
          <cell r="B94" t="str">
            <v>Blue Entrepreneurs</v>
          </cell>
          <cell r="D94" t="str">
            <v>High</v>
          </cell>
          <cell r="E94" t="str">
            <v>Non-commercial</v>
          </cell>
          <cell r="F94">
            <v>5</v>
          </cell>
          <cell r="H94" t="str">
            <v>Africa</v>
          </cell>
          <cell r="J94" t="str">
            <v>Western Indian Ocean</v>
          </cell>
          <cell r="P94" t="str">
            <v>Infra asset (brownfield)</v>
          </cell>
          <cell r="R94">
            <v>60</v>
          </cell>
          <cell r="AH94" t="str">
            <v>Structuring/ execution</v>
          </cell>
        </row>
        <row r="95">
          <cell r="B95" t="str">
            <v xml:space="preserve">Ocean Ventures Studio </v>
          </cell>
          <cell r="C95" t="str">
            <v>Building 20 ocean ventures</v>
          </cell>
          <cell r="D95" t="str">
            <v>High</v>
          </cell>
          <cell r="E95" t="str">
            <v>Non-commercial</v>
          </cell>
          <cell r="F95">
            <v>5</v>
          </cell>
          <cell r="H95" t="str">
            <v>Africa</v>
          </cell>
          <cell r="J95" t="str">
            <v>Western Indian Ocean</v>
          </cell>
          <cell r="P95" t="str">
            <v>Infra asset (brownfield)</v>
          </cell>
          <cell r="R95">
            <v>15</v>
          </cell>
          <cell r="AH95" t="str">
            <v>Structuring/ execution</v>
          </cell>
        </row>
        <row r="96">
          <cell r="B96" t="str">
            <v xml:space="preserve">Blue Nat Incubator and Financing Facility </v>
          </cell>
          <cell r="C96" t="str">
            <v>Establishing Regional Blue Natural Capital Incubator to fund 500 ocean ventures</v>
          </cell>
          <cell r="D96" t="str">
            <v>High</v>
          </cell>
          <cell r="E96" t="str">
            <v>Non-commercial</v>
          </cell>
          <cell r="F96">
            <v>5</v>
          </cell>
          <cell r="H96" t="str">
            <v>Africa</v>
          </cell>
          <cell r="J96" t="str">
            <v>Western Indian Ocean</v>
          </cell>
          <cell r="P96" t="str">
            <v>Infra asset (brownfield)</v>
          </cell>
          <cell r="R96">
            <v>20</v>
          </cell>
          <cell r="AH96" t="str">
            <v>Structuring/ execution</v>
          </cell>
        </row>
        <row r="97">
          <cell r="B97" t="str">
            <v xml:space="preserve">Blue Bond and debt for Nature Swap </v>
          </cell>
          <cell r="C97" t="str">
            <v>Structuring Blue Bond and debt for nature swap, building pipeline and private investor coalition for 2million km2 of Ocean</v>
          </cell>
          <cell r="D97" t="str">
            <v>High</v>
          </cell>
          <cell r="E97" t="str">
            <v>Non-commercial</v>
          </cell>
          <cell r="F97">
            <v>5</v>
          </cell>
          <cell r="H97" t="str">
            <v>Africa</v>
          </cell>
          <cell r="J97" t="str">
            <v>Western Indian Ocean</v>
          </cell>
          <cell r="P97" t="str">
            <v>Infra asset (brownfield)</v>
          </cell>
          <cell r="R97">
            <v>5</v>
          </cell>
          <cell r="AH97" t="str">
            <v>Conceptual design</v>
          </cell>
        </row>
        <row r="98">
          <cell r="B98" t="str">
            <v xml:space="preserve">Blue Ecopreneurs challenge </v>
          </cell>
          <cell r="D98" t="str">
            <v>High</v>
          </cell>
          <cell r="E98" t="str">
            <v>Non-commercial</v>
          </cell>
          <cell r="F98">
            <v>5</v>
          </cell>
          <cell r="H98" t="str">
            <v>Africa</v>
          </cell>
          <cell r="J98" t="str">
            <v>Western Indian Ocean</v>
          </cell>
          <cell r="P98" t="str">
            <v>Infra asset (brownfield)</v>
          </cell>
          <cell r="R98">
            <v>3</v>
          </cell>
          <cell r="AH98" t="str">
            <v>Structuring/ execution</v>
          </cell>
        </row>
        <row r="99">
          <cell r="B99" t="str">
            <v xml:space="preserve">Private Sector coalition </v>
          </cell>
          <cell r="D99" t="str">
            <v>High</v>
          </cell>
          <cell r="E99" t="str">
            <v>Non-commercial</v>
          </cell>
          <cell r="F99">
            <v>5</v>
          </cell>
          <cell r="H99" t="str">
            <v>Africa</v>
          </cell>
          <cell r="J99" t="str">
            <v>Western Indian Ocean</v>
          </cell>
          <cell r="P99" t="str">
            <v>Infra asset (brownfield)</v>
          </cell>
          <cell r="R99">
            <v>2</v>
          </cell>
          <cell r="AH99" t="str">
            <v>Structuring/ execution</v>
          </cell>
        </row>
        <row r="100">
          <cell r="B100" t="str">
            <v>Renewable Energy instead of Coal Scenario</v>
          </cell>
          <cell r="D100" t="str">
            <v>High</v>
          </cell>
          <cell r="E100" t="str">
            <v>Commercial</v>
          </cell>
          <cell r="F100">
            <v>1</v>
          </cell>
          <cell r="H100" t="str">
            <v>Africa</v>
          </cell>
          <cell r="J100" t="str">
            <v>North Africa</v>
          </cell>
          <cell r="P100" t="str">
            <v>Major program</v>
          </cell>
          <cell r="R100">
            <v>68000</v>
          </cell>
          <cell r="AH100" t="str">
            <v>Feasibility assessment</v>
          </cell>
          <cell r="BR100" t="str">
            <v>Mitigation (emissions)</v>
          </cell>
        </row>
        <row r="101">
          <cell r="B101" t="str">
            <v>Replacement of thermal power with renewables</v>
          </cell>
          <cell r="C101" t="str">
            <v>Replacing exisiting inefficient thermal power plants with wind and solar PV energy</v>
          </cell>
          <cell r="D101" t="str">
            <v>High</v>
          </cell>
          <cell r="E101" t="str">
            <v>Commercial</v>
          </cell>
          <cell r="F101">
            <v>1</v>
          </cell>
          <cell r="H101" t="str">
            <v>Africa</v>
          </cell>
          <cell r="J101" t="str">
            <v>North Africa</v>
          </cell>
          <cell r="P101" t="str">
            <v>Major program</v>
          </cell>
          <cell r="R101">
            <v>10000</v>
          </cell>
          <cell r="AH101" t="str">
            <v>Feasibility assessment</v>
          </cell>
          <cell r="BR101" t="str">
            <v>Mitigation (emissions)</v>
          </cell>
        </row>
        <row r="102">
          <cell r="B102" t="str">
            <v>Energy efficient cooling in buildings</v>
          </cell>
          <cell r="C102" t="str">
            <v>Establishing a lending facility to promote energy-efficient aircon tech in Egypt</v>
          </cell>
          <cell r="D102" t="str">
            <v>High</v>
          </cell>
          <cell r="E102" t="str">
            <v>Commercial</v>
          </cell>
          <cell r="F102">
            <v>1</v>
          </cell>
          <cell r="H102" t="str">
            <v>Africa</v>
          </cell>
          <cell r="J102" t="str">
            <v>North Africa</v>
          </cell>
          <cell r="P102" t="str">
            <v>Limited-scope program</v>
          </cell>
          <cell r="R102">
            <v>250</v>
          </cell>
          <cell r="AH102" t="str">
            <v>Feasibility assessment</v>
          </cell>
          <cell r="BR102" t="str">
            <v>Mitigation (emissions)</v>
          </cell>
        </row>
        <row r="103">
          <cell r="B103" t="str">
            <v>Upgrading the Cairo metro network (two subprojects)</v>
          </cell>
          <cell r="D103" t="str">
            <v>Medium</v>
          </cell>
          <cell r="E103" t="str">
            <v>Commercial</v>
          </cell>
          <cell r="F103">
            <v>1</v>
          </cell>
          <cell r="H103" t="str">
            <v>Africa</v>
          </cell>
          <cell r="J103" t="str">
            <v>North Africa</v>
          </cell>
          <cell r="K103" t="str">
            <v>Egypt</v>
          </cell>
          <cell r="P103" t="str">
            <v>Infra asset (brownfield)</v>
          </cell>
          <cell r="R103">
            <v>6700</v>
          </cell>
          <cell r="AH103" t="str">
            <v>Feasibility assessment</v>
          </cell>
          <cell r="BR103" t="str">
            <v>Mitigation (emissions)</v>
          </cell>
        </row>
        <row r="104">
          <cell r="B104" t="str">
            <v>Electric High-Speed Rails (HSR) (three subprojects)</v>
          </cell>
          <cell r="D104" t="str">
            <v>Medium</v>
          </cell>
          <cell r="E104" t="str">
            <v>Commercial</v>
          </cell>
          <cell r="F104">
            <v>1</v>
          </cell>
          <cell r="H104" t="str">
            <v>Africa</v>
          </cell>
          <cell r="J104" t="str">
            <v>North Africa</v>
          </cell>
          <cell r="K104" t="str">
            <v xml:space="preserve">Egypt, Algeria and Morocco </v>
          </cell>
          <cell r="P104" t="str">
            <v>Infra asset (greenfield)</v>
          </cell>
          <cell r="R104">
            <v>26900</v>
          </cell>
          <cell r="AH104" t="str">
            <v>Feasibility assessment</v>
          </cell>
          <cell r="BR104" t="str">
            <v>Mitigation (emissions)</v>
          </cell>
        </row>
        <row r="105">
          <cell r="B105" t="str">
            <v>Bus Rapid Transit (BRT) system - Ring Road</v>
          </cell>
          <cell r="D105" t="str">
            <v>Medium</v>
          </cell>
          <cell r="E105" t="str">
            <v>Commercial</v>
          </cell>
          <cell r="F105">
            <v>1</v>
          </cell>
          <cell r="H105" t="str">
            <v>Africa</v>
          </cell>
          <cell r="J105" t="str">
            <v>North Africa</v>
          </cell>
          <cell r="K105" t="str">
            <v>Egypt</v>
          </cell>
          <cell r="P105" t="str">
            <v>Limited-scope program</v>
          </cell>
          <cell r="R105">
            <v>273</v>
          </cell>
          <cell r="AH105" t="str">
            <v>Feasibility assessment</v>
          </cell>
          <cell r="BR105" t="str">
            <v>Mitigation (emissions)</v>
          </cell>
        </row>
        <row r="106">
          <cell r="B106" t="str">
            <v>Egypt electric light rail network</v>
          </cell>
          <cell r="C106" t="str">
            <v>Upgradng transport services to reduce GHG by 207,500 t CO2e annually</v>
          </cell>
          <cell r="D106" t="str">
            <v>Medium</v>
          </cell>
          <cell r="E106" t="str">
            <v>Commercial</v>
          </cell>
          <cell r="F106">
            <v>1</v>
          </cell>
          <cell r="H106" t="str">
            <v>Africa</v>
          </cell>
          <cell r="J106" t="str">
            <v>North Africa</v>
          </cell>
          <cell r="K106" t="str">
            <v>Egypt</v>
          </cell>
          <cell r="P106" t="str">
            <v>Infra asset (greenfield)</v>
          </cell>
          <cell r="R106">
            <v>6020</v>
          </cell>
          <cell r="AH106" t="str">
            <v>Feasibility assessment</v>
          </cell>
          <cell r="BR106" t="str">
            <v>Mitigation (emissions)</v>
          </cell>
        </row>
        <row r="107">
          <cell r="B107" t="str">
            <v>The Alexandria Raml tram rehabilitation project</v>
          </cell>
          <cell r="D107" t="str">
            <v>Medium</v>
          </cell>
          <cell r="E107" t="str">
            <v>Commercial</v>
          </cell>
          <cell r="F107">
            <v>1</v>
          </cell>
          <cell r="H107" t="str">
            <v>Africa</v>
          </cell>
          <cell r="J107" t="str">
            <v>North Africa</v>
          </cell>
          <cell r="K107" t="str">
            <v>Egypt</v>
          </cell>
          <cell r="P107" t="str">
            <v>Major program</v>
          </cell>
          <cell r="R107">
            <v>645.6</v>
          </cell>
          <cell r="AH107" t="str">
            <v>Feasibility assessment</v>
          </cell>
          <cell r="BR107" t="str">
            <v>Mitigation (emissions)</v>
          </cell>
        </row>
        <row r="108">
          <cell r="B108" t="str">
            <v>Breakwater in the port of Alexandria</v>
          </cell>
          <cell r="D108" t="str">
            <v>High</v>
          </cell>
          <cell r="E108" t="str">
            <v>Non-commercial</v>
          </cell>
          <cell r="F108">
            <v>1</v>
          </cell>
          <cell r="G108">
            <v>2</v>
          </cell>
          <cell r="H108" t="str">
            <v>Africa</v>
          </cell>
          <cell r="J108" t="str">
            <v>North Africa</v>
          </cell>
          <cell r="K108" t="str">
            <v>Egypt</v>
          </cell>
          <cell r="P108" t="str">
            <v>Infra asset (greenfield)</v>
          </cell>
          <cell r="R108">
            <v>108.2</v>
          </cell>
          <cell r="AH108" t="str">
            <v>Feasibility assessment</v>
          </cell>
          <cell r="BR108" t="str">
            <v>Adaptation &amp; resilience</v>
          </cell>
        </row>
        <row r="109">
          <cell r="B109" t="str">
            <v>Crop adaptation in the Nile Valley and Delta</v>
          </cell>
          <cell r="C109" t="str">
            <v>Enhance smallholder farmers adaptation to the impacts of climate change risks in Nile Delta and valley</v>
          </cell>
          <cell r="D109" t="str">
            <v>High</v>
          </cell>
          <cell r="E109" t="str">
            <v>Non-commercial</v>
          </cell>
          <cell r="F109">
            <v>2</v>
          </cell>
          <cell r="H109" t="str">
            <v>Africa</v>
          </cell>
          <cell r="J109" t="str">
            <v>North Africa</v>
          </cell>
          <cell r="K109" t="str">
            <v>Egypt</v>
          </cell>
          <cell r="P109" t="str">
            <v>Major program</v>
          </cell>
          <cell r="R109">
            <v>800</v>
          </cell>
          <cell r="AH109" t="str">
            <v>Feasibility assessment</v>
          </cell>
          <cell r="BR109" t="str">
            <v>Adaptation &amp; resilience</v>
          </cell>
        </row>
        <row r="110">
          <cell r="B110" t="str">
            <v>Adaptation of the Northern Delta affected by Sea Level Rise (SLR)</v>
          </cell>
          <cell r="C110" t="str">
            <v>Enhance the adaptation of smallholder farmers to the risks of the SLR impacts in the northern part of the Delta</v>
          </cell>
          <cell r="D110" t="str">
            <v>High</v>
          </cell>
          <cell r="E110" t="str">
            <v>Non-commercial</v>
          </cell>
          <cell r="F110">
            <v>2</v>
          </cell>
          <cell r="H110" t="str">
            <v>Africa</v>
          </cell>
          <cell r="J110" t="str">
            <v>North Africa</v>
          </cell>
          <cell r="K110" t="str">
            <v>Egypt</v>
          </cell>
          <cell r="P110" t="str">
            <v>Major program</v>
          </cell>
          <cell r="R110">
            <v>400</v>
          </cell>
          <cell r="AH110" t="str">
            <v>Feasibility assessment</v>
          </cell>
          <cell r="BR110" t="str">
            <v>Adaptation &amp; resilience</v>
          </cell>
        </row>
        <row r="111">
          <cell r="B111" t="str">
            <v>Resilience for most vulnerable and marginal regions</v>
          </cell>
          <cell r="C111" t="str">
            <v>Increasing the resilience of climatically vulnerable areas through specific interventions aiming to improve farmer's livelihoods</v>
          </cell>
          <cell r="D111" t="str">
            <v>High</v>
          </cell>
          <cell r="E111" t="str">
            <v>Non-commercial</v>
          </cell>
          <cell r="F111">
            <v>2</v>
          </cell>
          <cell r="H111" t="str">
            <v>Africa</v>
          </cell>
          <cell r="J111" t="str">
            <v>North Africa</v>
          </cell>
          <cell r="P111" t="str">
            <v>Major program</v>
          </cell>
          <cell r="R111">
            <v>800</v>
          </cell>
          <cell r="AH111" t="str">
            <v>Feasibility assessment</v>
          </cell>
          <cell r="BR111" t="str">
            <v>Adaptation &amp; resilience</v>
          </cell>
        </row>
        <row r="112">
          <cell r="B112" t="str">
            <v>On-farm irrigation in old lands</v>
          </cell>
          <cell r="C112" t="str">
            <v>Raise irrigation efficiency from 50 to 70% through the development of on-farm irrigation for some vulnerable areas in the old lands of Nile Valley and Delta</v>
          </cell>
          <cell r="D112" t="str">
            <v>High</v>
          </cell>
          <cell r="E112" t="str">
            <v>Intermediate</v>
          </cell>
          <cell r="F112">
            <v>2</v>
          </cell>
          <cell r="H112" t="str">
            <v>Africa</v>
          </cell>
          <cell r="J112" t="str">
            <v>North Africa</v>
          </cell>
          <cell r="K112" t="str">
            <v>Egypt</v>
          </cell>
          <cell r="P112" t="str">
            <v>Major program</v>
          </cell>
          <cell r="R112">
            <v>950</v>
          </cell>
          <cell r="AH112" t="str">
            <v>Feasibility assessment</v>
          </cell>
          <cell r="BR112" t="str">
            <v>Adaptation &amp; resilience</v>
          </cell>
        </row>
        <row r="113">
          <cell r="B113" t="str">
            <v>Establishing an early warning system</v>
          </cell>
          <cell r="C113" t="str">
            <v>Develop an early warning system and avenues for agricultural information flow and analysis and to implement agricultural insurance in areas at risk</v>
          </cell>
          <cell r="D113" t="str">
            <v>High</v>
          </cell>
          <cell r="E113" t="str">
            <v>Non-commercial</v>
          </cell>
          <cell r="F113">
            <v>2</v>
          </cell>
          <cell r="H113" t="str">
            <v>Africa</v>
          </cell>
          <cell r="J113" t="str">
            <v>North Africa</v>
          </cell>
          <cell r="P113" t="str">
            <v>Limited-scope program</v>
          </cell>
          <cell r="R113">
            <v>400</v>
          </cell>
          <cell r="AH113" t="str">
            <v>Feasibility assessment</v>
          </cell>
          <cell r="BR113" t="str">
            <v>Adaptation &amp; resilience</v>
          </cell>
        </row>
        <row r="114">
          <cell r="B114" t="str">
            <v>Water desalination using solar energy</v>
          </cell>
          <cell r="C114" t="str">
            <v>Constructing 6 solar desalination plants in 4 Governorates with capacity of 625,000 m3/day to enable adaptation to freshwater shortages</v>
          </cell>
          <cell r="D114" t="str">
            <v>High</v>
          </cell>
          <cell r="E114" t="str">
            <v>Commercial</v>
          </cell>
          <cell r="F114">
            <v>2</v>
          </cell>
          <cell r="G114" t="str">
            <v>1, 6</v>
          </cell>
          <cell r="H114" t="str">
            <v>Africa</v>
          </cell>
          <cell r="J114" t="str">
            <v>North Africa</v>
          </cell>
          <cell r="K114" t="str">
            <v>Egypt</v>
          </cell>
          <cell r="P114" t="str">
            <v>Major program</v>
          </cell>
          <cell r="R114">
            <v>600</v>
          </cell>
          <cell r="AH114" t="str">
            <v>Feasibility assessment</v>
          </cell>
          <cell r="BR114" t="str">
            <v>Multi</v>
          </cell>
        </row>
        <row r="115">
          <cell r="B115" t="str">
            <v>Natural protection of Rosetta shore line using the sand motor</v>
          </cell>
          <cell r="C115" t="str">
            <v>Protect the Rosetta Promontory area using the sand motor technique to combat erosion risks. Integrate protection systems to provide resilience and sustainable development to the coastal zone in Egypt</v>
          </cell>
          <cell r="D115" t="str">
            <v>Medium</v>
          </cell>
          <cell r="E115" t="str">
            <v>Non-commercial</v>
          </cell>
          <cell r="F115">
            <v>2</v>
          </cell>
          <cell r="H115" t="str">
            <v>Africa</v>
          </cell>
          <cell r="J115" t="str">
            <v>North Africa</v>
          </cell>
          <cell r="K115" t="str">
            <v>Egypt</v>
          </cell>
          <cell r="P115" t="str">
            <v>Limited-scope program</v>
          </cell>
          <cell r="R115">
            <v>165</v>
          </cell>
          <cell r="AH115" t="str">
            <v>Feasibility assessment</v>
          </cell>
          <cell r="BR115" t="str">
            <v>Adaptation &amp; resilience</v>
          </cell>
        </row>
        <row r="116">
          <cell r="B116" t="str">
            <v>Irrigation rehabilitation for agricultural climate resilience</v>
          </cell>
          <cell r="C116" t="str">
            <v>Improving operation and control in the irrigation canal networks to enhance agricultural climate resilience</v>
          </cell>
          <cell r="D116" t="str">
            <v>High</v>
          </cell>
          <cell r="E116" t="str">
            <v>Intermediate</v>
          </cell>
          <cell r="F116">
            <v>2</v>
          </cell>
          <cell r="H116" t="str">
            <v>Africa</v>
          </cell>
          <cell r="J116" t="str">
            <v>North Africa</v>
          </cell>
          <cell r="P116" t="str">
            <v>Major program</v>
          </cell>
          <cell r="R116">
            <v>730</v>
          </cell>
          <cell r="AH116" t="str">
            <v>Feasibility assessment</v>
          </cell>
          <cell r="BR116" t="str">
            <v>Adaptation &amp; resilience</v>
          </cell>
        </row>
        <row r="117">
          <cell r="B117" t="str">
            <v>Integration of coastal protection and development in 3 Egyptian cities in the Mediterranean</v>
          </cell>
          <cell r="C117" t="str">
            <v>Protect and develop low land areas against the sea-level rise in 3 cities located on the Mediterranean coast north of the Nile Delta</v>
          </cell>
          <cell r="D117" t="str">
            <v>High</v>
          </cell>
          <cell r="E117" t="str">
            <v>Non-commercial</v>
          </cell>
          <cell r="F117">
            <v>2</v>
          </cell>
          <cell r="H117" t="str">
            <v>Africa</v>
          </cell>
          <cell r="J117" t="str">
            <v>North Africa</v>
          </cell>
          <cell r="K117" t="str">
            <v>Egypt</v>
          </cell>
          <cell r="P117" t="str">
            <v>Major program</v>
          </cell>
          <cell r="R117">
            <v>2200</v>
          </cell>
          <cell r="AH117" t="str">
            <v>Feasibility assessment</v>
          </cell>
          <cell r="BR117" t="str">
            <v>Adaptation &amp; resilience</v>
          </cell>
        </row>
        <row r="118">
          <cell r="B118" t="str">
            <v>Scaling up solar pumping for irrigation</v>
          </cell>
          <cell r="C118" t="str">
            <v>Providing renewable energy solutions to smallholder farmers, and establishing functional links and networks with partners</v>
          </cell>
          <cell r="D118" t="str">
            <v>High</v>
          </cell>
          <cell r="E118" t="str">
            <v>Intermediate</v>
          </cell>
          <cell r="F118">
            <v>2</v>
          </cell>
          <cell r="G118">
            <v>1</v>
          </cell>
          <cell r="H118" t="str">
            <v>Africa</v>
          </cell>
          <cell r="J118" t="str">
            <v>North Africa</v>
          </cell>
          <cell r="P118" t="str">
            <v>Limited-scope program</v>
          </cell>
          <cell r="R118">
            <v>50</v>
          </cell>
          <cell r="AH118" t="str">
            <v>Feasibility assessment</v>
          </cell>
          <cell r="BR118" t="str">
            <v>Multi</v>
          </cell>
        </row>
        <row r="119">
          <cell r="B119" t="str">
            <v>Improve agricultural climate resilience by modernizing on-farm practices</v>
          </cell>
          <cell r="C119" t="str">
            <v>Improve Climate Resilience of Agriculture by means of sustainable modernization of the on-farm irrigation systems, leading to raising water efficiency and productivity under water scarcity conditions</v>
          </cell>
          <cell r="D119" t="str">
            <v>High</v>
          </cell>
          <cell r="E119" t="str">
            <v>Non-commercial</v>
          </cell>
          <cell r="F119">
            <v>2</v>
          </cell>
          <cell r="G119">
            <v>1</v>
          </cell>
          <cell r="H119" t="str">
            <v>Africa</v>
          </cell>
          <cell r="J119" t="str">
            <v>North Africa</v>
          </cell>
          <cell r="P119" t="str">
            <v>Major program</v>
          </cell>
          <cell r="R119">
            <v>750</v>
          </cell>
          <cell r="AH119" t="str">
            <v>Conceptual design</v>
          </cell>
          <cell r="BR119" t="str">
            <v>Multi</v>
          </cell>
        </row>
        <row r="120">
          <cell r="B120" t="str">
            <v>Flash flood protection and rainwater harvesting for climate adaptation and food security</v>
          </cell>
          <cell r="C120" t="str">
            <v>To enhance the protection of remote communities against damage risks of flash floods, and to harvest the biggest possible volume of rainwater to enhance water and food security for water-scarce communities</v>
          </cell>
          <cell r="D120" t="str">
            <v>High</v>
          </cell>
          <cell r="E120" t="str">
            <v>Non-commercial</v>
          </cell>
          <cell r="F120">
            <v>2</v>
          </cell>
          <cell r="H120" t="str">
            <v>Africa</v>
          </cell>
          <cell r="J120" t="str">
            <v>North Africa</v>
          </cell>
          <cell r="P120" t="str">
            <v>Major program</v>
          </cell>
          <cell r="R120">
            <v>350</v>
          </cell>
          <cell r="AH120" t="str">
            <v>Conceptual design</v>
          </cell>
          <cell r="BR120" t="str">
            <v>Adaptation &amp; resilience</v>
          </cell>
        </row>
        <row r="121">
          <cell r="B121" t="str">
            <v>Wooden plates production (MDF) from Rice Straw</v>
          </cell>
          <cell r="C121" t="str">
            <v>5 factories that Egypt aims to establish, to completely eliminate the environmental problems resulting from burning rice straw</v>
          </cell>
          <cell r="D121" t="str">
            <v>Medium</v>
          </cell>
          <cell r="E121" t="str">
            <v>Commercial</v>
          </cell>
          <cell r="F121">
            <v>1</v>
          </cell>
          <cell r="H121" t="str">
            <v>Africa</v>
          </cell>
          <cell r="J121" t="str">
            <v>North Africa</v>
          </cell>
          <cell r="K121" t="str">
            <v>Egypt</v>
          </cell>
          <cell r="P121" t="str">
            <v>Limited-scope program</v>
          </cell>
          <cell r="R121">
            <v>1500</v>
          </cell>
          <cell r="AH121" t="str">
            <v>Structuring/ execution</v>
          </cell>
          <cell r="BR121" t="str">
            <v>Mitigation (emissions)</v>
          </cell>
        </row>
        <row r="122">
          <cell r="B122" t="str">
            <v>Bio-ethanol production</v>
          </cell>
          <cell r="C122" t="str">
            <v>Produce bioethanol from a quality renewable biofuel according to international standards with a capacity of 100,000 tons per year</v>
          </cell>
          <cell r="D122" t="str">
            <v>Medium</v>
          </cell>
          <cell r="E122" t="str">
            <v>Commercial</v>
          </cell>
          <cell r="F122">
            <v>1</v>
          </cell>
          <cell r="G122">
            <v>2</v>
          </cell>
          <cell r="H122" t="str">
            <v>Africa</v>
          </cell>
          <cell r="J122" t="str">
            <v>North Africa</v>
          </cell>
          <cell r="K122" t="str">
            <v>Egypt</v>
          </cell>
          <cell r="P122" t="str">
            <v>Limited-scope program</v>
          </cell>
          <cell r="R122">
            <v>112</v>
          </cell>
          <cell r="AH122" t="str">
            <v>Feasibility assessment</v>
          </cell>
          <cell r="BR122" t="str">
            <v>Mitigation (emissions)</v>
          </cell>
        </row>
        <row r="123">
          <cell r="B123" t="str">
            <v>Production of Bio-fuel from Algae Oil</v>
          </cell>
          <cell r="C123" t="str">
            <v>Produce biofuel through third generation methods by using algae as a feedstock, where algae is cultivated and algae oil is then extracted in order to produce biofuel</v>
          </cell>
          <cell r="D123" t="str">
            <v>Medium</v>
          </cell>
          <cell r="E123" t="str">
            <v>Commercial</v>
          </cell>
          <cell r="F123">
            <v>1</v>
          </cell>
          <cell r="G123">
            <v>2</v>
          </cell>
          <cell r="H123" t="str">
            <v>Africa</v>
          </cell>
          <cell r="J123" t="str">
            <v>North Africa</v>
          </cell>
          <cell r="K123" t="str">
            <v>Egypt</v>
          </cell>
          <cell r="P123" t="str">
            <v>Limited-scope program</v>
          </cell>
          <cell r="R123">
            <v>600</v>
          </cell>
          <cell r="AH123" t="str">
            <v>Feasibility assessment</v>
          </cell>
          <cell r="BR123" t="str">
            <v>Mitigation (emissions)</v>
          </cell>
        </row>
        <row r="124">
          <cell r="B124" t="str">
            <v>Production of Biodegradable Plastic (PLA)</v>
          </cell>
          <cell r="C124" t="str">
            <v xml:space="preserve">Produce biodegradable plastics that are manufactured from bio-based sources such as oils, vegetable fats and starch derived from agricultural wastes instead of using fossil fuels as raw material </v>
          </cell>
          <cell r="D124" t="str">
            <v>Medium</v>
          </cell>
          <cell r="E124" t="str">
            <v>Commercial</v>
          </cell>
          <cell r="H124" t="str">
            <v>Africa</v>
          </cell>
          <cell r="J124" t="str">
            <v>North Africa</v>
          </cell>
          <cell r="K124" t="str">
            <v>Egypt</v>
          </cell>
          <cell r="P124" t="str">
            <v>Limited-scope program</v>
          </cell>
          <cell r="R124">
            <v>600</v>
          </cell>
          <cell r="AH124" t="str">
            <v>Feasibility assessment</v>
          </cell>
          <cell r="BR124" t="str">
            <v>Mitigation (emissions)</v>
          </cell>
        </row>
        <row r="125">
          <cell r="B125" t="str">
            <v>Fuel Oil Production from Waste Plastic</v>
          </cell>
          <cell r="C125" t="str">
            <v>Produce 30KTA of Pyrolysis oil from plastic waste by thermal decomposition and hydrocracking, which is the latest approach to plastic recycling</v>
          </cell>
          <cell r="D125" t="str">
            <v>Medium</v>
          </cell>
          <cell r="E125" t="str">
            <v>Commercial</v>
          </cell>
          <cell r="F125">
            <v>1</v>
          </cell>
          <cell r="H125" t="str">
            <v>Africa</v>
          </cell>
          <cell r="J125" t="str">
            <v>North Africa</v>
          </cell>
          <cell r="K125" t="str">
            <v>Egypt</v>
          </cell>
          <cell r="P125" t="str">
            <v>Limited-scope program</v>
          </cell>
          <cell r="R125">
            <v>70</v>
          </cell>
          <cell r="AH125" t="str">
            <v>Feasibility assessment</v>
          </cell>
          <cell r="BR125" t="str">
            <v>Mitigation (emissions)</v>
          </cell>
        </row>
        <row r="126">
          <cell r="B126" t="str">
            <v>Melamine Project in Damietta Port (CCU)</v>
          </cell>
          <cell r="C126" t="str">
            <v>Produce 30KTA of Pyrolysis oil from plastic waste by thermal decomposition and hydrocracking, which is the latest approach to plastic recycling</v>
          </cell>
          <cell r="D126" t="str">
            <v>Medium</v>
          </cell>
          <cell r="E126" t="str">
            <v>Commercial</v>
          </cell>
          <cell r="F126">
            <v>1</v>
          </cell>
          <cell r="H126" t="str">
            <v>Africa</v>
          </cell>
          <cell r="J126" t="str">
            <v>North Africa</v>
          </cell>
          <cell r="K126" t="str">
            <v>Egypt</v>
          </cell>
          <cell r="P126" t="str">
            <v>Limited-scope program</v>
          </cell>
          <cell r="R126">
            <v>260</v>
          </cell>
          <cell r="AH126" t="str">
            <v>Feasibility assessment</v>
          </cell>
          <cell r="BR126" t="str">
            <v>Mitigation (emissions)</v>
          </cell>
        </row>
        <row r="127">
          <cell r="B127" t="str">
            <v>Gas Flaring</v>
          </cell>
          <cell r="C127" t="str">
            <v>Constitutes 5 projects that aim at to achieve zero flared gas, maximize LPG recovery and condensate from the flared gas and use the residual gas to feed the turbine fuel system</v>
          </cell>
          <cell r="D127" t="str">
            <v>Medium</v>
          </cell>
          <cell r="E127" t="str">
            <v>Commercial</v>
          </cell>
          <cell r="F127">
            <v>1</v>
          </cell>
          <cell r="H127" t="str">
            <v>Africa</v>
          </cell>
          <cell r="J127" t="str">
            <v>North Africa</v>
          </cell>
          <cell r="P127" t="str">
            <v>Limited-scope program</v>
          </cell>
          <cell r="R127">
            <v>105</v>
          </cell>
          <cell r="AH127" t="str">
            <v>Feasibility assessment</v>
          </cell>
          <cell r="BR127" t="str">
            <v>Mitigation (emissions)</v>
          </cell>
        </row>
        <row r="128">
          <cell r="B128" t="str">
            <v>Small hydroelectric power plants in the CAR</v>
          </cell>
          <cell r="C128" t="str">
            <v>Promotion of SHPPs to supply mini-grids in rural Central African Republic</v>
          </cell>
          <cell r="D128" t="str">
            <v>High</v>
          </cell>
          <cell r="E128" t="str">
            <v>Intermediate</v>
          </cell>
          <cell r="F128">
            <v>1</v>
          </cell>
          <cell r="H128" t="str">
            <v>Africa</v>
          </cell>
          <cell r="J128" t="str">
            <v>Central Africa</v>
          </cell>
          <cell r="K128" t="str">
            <v>Central African Republic</v>
          </cell>
          <cell r="P128" t="str">
            <v>Limited-scope program</v>
          </cell>
          <cell r="R128">
            <v>19</v>
          </cell>
          <cell r="AH128" t="str">
            <v>Feasibility assessment</v>
          </cell>
          <cell r="BR128" t="str">
            <v>Mitigation (emissions)</v>
          </cell>
        </row>
        <row r="129">
          <cell r="B129" t="str">
            <v>Restoration of degraded land</v>
          </cell>
          <cell r="C129" t="str">
            <v>Assessing restoration opportunities and upscaling solutions to restore 100m ha of land in Africa by 2030. Long-term funding required is $10bn, with COP27 target of $750m of which $150m secured through Evergreening Alliance</v>
          </cell>
          <cell r="D129" t="str">
            <v>High</v>
          </cell>
          <cell r="E129" t="str">
            <v>Intermediate</v>
          </cell>
          <cell r="F129">
            <v>4</v>
          </cell>
          <cell r="H129" t="str">
            <v>Africa</v>
          </cell>
          <cell r="J129" t="str">
            <v>Multi-regional</v>
          </cell>
          <cell r="P129" t="str">
            <v>Major program</v>
          </cell>
          <cell r="R129">
            <v>750</v>
          </cell>
          <cell r="AH129" t="str">
            <v>Structuring/ execution</v>
          </cell>
          <cell r="BR129" t="str">
            <v>Mitigation (capture)</v>
          </cell>
        </row>
        <row r="130">
          <cell r="B130" t="str">
            <v>Catalytic fund for urban water resistance</v>
          </cell>
          <cell r="C130" t="str">
            <v>Scaling investment in emerging low carbon resilience solutions in the water sector in African cities</v>
          </cell>
          <cell r="D130" t="str">
            <v>High</v>
          </cell>
          <cell r="E130" t="str">
            <v>Intermediate</v>
          </cell>
          <cell r="F130">
            <v>6</v>
          </cell>
          <cell r="G130">
            <v>2</v>
          </cell>
          <cell r="H130" t="str">
            <v>Africa</v>
          </cell>
          <cell r="J130" t="str">
            <v>Multi-regional</v>
          </cell>
          <cell r="P130" t="str">
            <v>Major program</v>
          </cell>
          <cell r="R130">
            <v>1000</v>
          </cell>
          <cell r="AH130" t="str">
            <v>Structuring/ execution</v>
          </cell>
          <cell r="BR130" t="str">
            <v>Adaptation &amp; resilience</v>
          </cell>
        </row>
        <row r="131">
          <cell r="B131" t="str">
            <v>SDG7 Initiative for Africa SPV (SDG7-i4A)</v>
          </cell>
          <cell r="C131" t="str">
            <v>Provides a strategic ESG investment framework for leveraging the private sector towards the finance needs of Africa’s energy transformation based on three pillars of sustainability, governance, and financ</v>
          </cell>
          <cell r="F131">
            <v>1</v>
          </cell>
          <cell r="H131" t="str">
            <v>Africa</v>
          </cell>
          <cell r="J131" t="str">
            <v>Multi-regional</v>
          </cell>
          <cell r="P131" t="str">
            <v>Major program</v>
          </cell>
          <cell r="R131">
            <v>20000</v>
          </cell>
          <cell r="AH131" t="str">
            <v>Structuring/ execution</v>
          </cell>
        </row>
        <row r="132">
          <cell r="B132" t="str">
            <v>Africa Green Finance Coalition</v>
          </cell>
          <cell r="H132" t="str">
            <v>Africa</v>
          </cell>
          <cell r="J132" t="str">
            <v>Multi-regional</v>
          </cell>
          <cell r="P132" t="str">
            <v>Major program</v>
          </cell>
          <cell r="AH132" t="str">
            <v>Feasibility assessment</v>
          </cell>
        </row>
        <row r="133">
          <cell r="B133" t="str">
            <v>Desert to Power G5 Sahel Facility</v>
          </cell>
          <cell r="F133">
            <v>1</v>
          </cell>
          <cell r="H133" t="str">
            <v>Africa</v>
          </cell>
          <cell r="J133" t="str">
            <v>North Africa</v>
          </cell>
          <cell r="K133" t="str">
            <v>Burkina Faso, Chad, Mali, Mauritania, and Niger</v>
          </cell>
          <cell r="P133" t="str">
            <v>Infra asset (greenfield)</v>
          </cell>
          <cell r="R133">
            <v>437</v>
          </cell>
          <cell r="AH133" t="str">
            <v>Conceptual design</v>
          </cell>
        </row>
        <row r="134">
          <cell r="B134" t="str">
            <v>Finance transforming Africa's SME food system</v>
          </cell>
          <cell r="F134">
            <v>2</v>
          </cell>
          <cell r="H134" t="str">
            <v>Africa</v>
          </cell>
          <cell r="J134" t="str">
            <v>Multi-regional</v>
          </cell>
          <cell r="P134" t="str">
            <v>Limited-scope program</v>
          </cell>
          <cell r="AH134" t="str">
            <v>Conceptual design</v>
          </cell>
        </row>
        <row r="135">
          <cell r="B135" t="str">
            <v>Africa Green Hydrogen Alliance (AGHA)</v>
          </cell>
          <cell r="F135">
            <v>1</v>
          </cell>
          <cell r="H135" t="str">
            <v>Africa</v>
          </cell>
          <cell r="J135" t="str">
            <v>Multi-regional</v>
          </cell>
          <cell r="K135" t="str">
            <v>Kenya, South Africa, Namibia, Egypt, Morocco and Mauritania</v>
          </cell>
          <cell r="P135" t="str">
            <v>Limited-scope program</v>
          </cell>
          <cell r="AH135" t="str">
            <v>Feasibility assessment</v>
          </cell>
        </row>
        <row r="136">
          <cell r="B136" t="str">
            <v>Great Blue Wall</v>
          </cell>
          <cell r="F136">
            <v>5</v>
          </cell>
          <cell r="H136" t="str">
            <v>Africa</v>
          </cell>
          <cell r="J136" t="str">
            <v>Western Indian Ocean</v>
          </cell>
          <cell r="R136">
            <v>1500</v>
          </cell>
          <cell r="AH136" t="str">
            <v>Conceptual design</v>
          </cell>
        </row>
        <row r="137">
          <cell r="B137" t="str">
            <v>Africa Development Bank Accelerated Adaptation Programme</v>
          </cell>
          <cell r="F137">
            <v>2</v>
          </cell>
          <cell r="H137" t="str">
            <v>Africa</v>
          </cell>
          <cell r="J137" t="str">
            <v>Multi-regional</v>
          </cell>
          <cell r="P137" t="str">
            <v>Major program</v>
          </cell>
          <cell r="R137">
            <v>12500</v>
          </cell>
          <cell r="AH137" t="str">
            <v>Feasibility assessment</v>
          </cell>
        </row>
        <row r="138">
          <cell r="B138" t="str">
            <v>Green Finance Initiative Guarantee Facility</v>
          </cell>
          <cell r="H138" t="str">
            <v>Africa</v>
          </cell>
          <cell r="J138" t="str">
            <v>Southern Africa</v>
          </cell>
          <cell r="P138" t="str">
            <v>Major program</v>
          </cell>
          <cell r="AH138" t="str">
            <v>Structuring/ execution</v>
          </cell>
        </row>
        <row r="139">
          <cell r="B139" t="str">
            <v>Infrastructure Climate Resilient Fund (ICRF)</v>
          </cell>
          <cell r="F139">
            <v>1</v>
          </cell>
          <cell r="H139" t="str">
            <v>Africa</v>
          </cell>
          <cell r="J139" t="str">
            <v>Multi-regional</v>
          </cell>
          <cell r="P139" t="str">
            <v>Limited-scope program</v>
          </cell>
          <cell r="R139">
            <v>2000</v>
          </cell>
          <cell r="AH139" t="str">
            <v>Structuring/ execution</v>
          </cell>
        </row>
        <row r="140">
          <cell r="B140" t="str">
            <v>Coalition for Climate Resilient Investment: Physical Climate Risk Assessment Methodology</v>
          </cell>
          <cell r="H140" t="str">
            <v>Africa</v>
          </cell>
          <cell r="J140" t="str">
            <v>North Africa</v>
          </cell>
          <cell r="P140" t="str">
            <v>Limited-scope program</v>
          </cell>
          <cell r="AH140" t="str">
            <v>Feasibility assessment</v>
          </cell>
        </row>
        <row r="141">
          <cell r="B141" t="str">
            <v>Leveraging Energy Access Finance Framework (LEAF)</v>
          </cell>
          <cell r="F141">
            <v>1</v>
          </cell>
          <cell r="H141" t="str">
            <v>Africa</v>
          </cell>
          <cell r="J141" t="str">
            <v>Multi-regional</v>
          </cell>
          <cell r="P141" t="str">
            <v>Limited-scope program</v>
          </cell>
          <cell r="R141">
            <v>615</v>
          </cell>
          <cell r="AH141" t="str">
            <v>Structuring/ execution</v>
          </cell>
        </row>
        <row r="142">
          <cell r="B142" t="str">
            <v>Spark+ Fund</v>
          </cell>
          <cell r="F142">
            <v>1</v>
          </cell>
          <cell r="H142" t="str">
            <v>Africa</v>
          </cell>
          <cell r="P142" t="str">
            <v>Limited-scope program</v>
          </cell>
          <cell r="R142">
            <v>70</v>
          </cell>
          <cell r="AH142" t="str">
            <v>Structuring/ execution</v>
          </cell>
        </row>
        <row r="143">
          <cell r="B143" t="str">
            <v>Central Africa Forest Initiative</v>
          </cell>
          <cell r="F143">
            <v>2</v>
          </cell>
          <cell r="H143" t="str">
            <v>Africa</v>
          </cell>
          <cell r="J143" t="str">
            <v>Multi-regional</v>
          </cell>
          <cell r="P143" t="str">
            <v>Major program</v>
          </cell>
          <cell r="R143">
            <v>400</v>
          </cell>
          <cell r="AH143" t="str">
            <v>Structuring/ execution</v>
          </cell>
        </row>
        <row r="144">
          <cell r="B144" t="str">
            <v>Great Green Wall Accelerator</v>
          </cell>
          <cell r="F144">
            <v>2</v>
          </cell>
          <cell r="H144" t="str">
            <v>Africa</v>
          </cell>
          <cell r="J144" t="str">
            <v>Multi-regional</v>
          </cell>
          <cell r="K144" t="str">
            <v>Burkina Faso, Chad, Djibouti, Eritrea, Ethiopia, Mali, Mauritania, Niger, Nigeria, Senegal, and Sudan</v>
          </cell>
          <cell r="P144" t="str">
            <v>Major program</v>
          </cell>
          <cell r="R144">
            <v>19000</v>
          </cell>
          <cell r="AH144" t="str">
            <v>Structuring/ execution</v>
          </cell>
        </row>
        <row r="145">
          <cell r="B145" t="str">
            <v>Regenerative livestock management to restore rangeland</v>
          </cell>
          <cell r="F145">
            <v>2</v>
          </cell>
          <cell r="H145" t="str">
            <v>Africa</v>
          </cell>
          <cell r="J145" t="str">
            <v>Southern Africa</v>
          </cell>
          <cell r="P145" t="str">
            <v>Limited-scope program</v>
          </cell>
          <cell r="AH145" t="str">
            <v>Conceptual design</v>
          </cell>
        </row>
        <row r="146">
          <cell r="B146" t="str">
            <v>Promoting access to renewable energy in Africa</v>
          </cell>
          <cell r="F146">
            <v>1</v>
          </cell>
          <cell r="H146" t="str">
            <v>Africa</v>
          </cell>
          <cell r="J146" t="str">
            <v>Multi-regional</v>
          </cell>
          <cell r="P146" t="str">
            <v>Major program</v>
          </cell>
        </row>
        <row r="147">
          <cell r="B147" t="str">
            <v>African cities water adaptation (ACWA) fund</v>
          </cell>
          <cell r="H147" t="str">
            <v>Africa</v>
          </cell>
          <cell r="J147" t="str">
            <v>Multi-regional</v>
          </cell>
          <cell r="P147" t="str">
            <v>Major program</v>
          </cell>
          <cell r="R147">
            <v>5000</v>
          </cell>
        </row>
        <row r="148">
          <cell r="B148" t="str">
            <v>Sustainable Waste Management</v>
          </cell>
          <cell r="H148" t="str">
            <v>Africa</v>
          </cell>
          <cell r="AH148" t="str">
            <v>Feasibility assessment</v>
          </cell>
        </row>
        <row r="149">
          <cell r="B149" t="str">
            <v>Tackling commodity driven deforestation</v>
          </cell>
          <cell r="H149" t="str">
            <v>Africa</v>
          </cell>
        </row>
        <row r="150">
          <cell r="B150" t="str">
            <v>Global Fund for Mangroves</v>
          </cell>
          <cell r="H150" t="str">
            <v>Africa</v>
          </cell>
        </row>
        <row r="151">
          <cell r="B151" t="str">
            <v>Africa Frontrunner alliance on net zero cement</v>
          </cell>
          <cell r="H151" t="str">
            <v>Africa</v>
          </cell>
          <cell r="J151" t="str">
            <v>Multi-regional</v>
          </cell>
        </row>
        <row r="152">
          <cell r="B152" t="str">
            <v>Investment in clean mass transit</v>
          </cell>
          <cell r="H152" t="str">
            <v>Africa</v>
          </cell>
          <cell r="P152" t="str">
            <v>Limited-scope program</v>
          </cell>
          <cell r="R152">
            <v>5000</v>
          </cell>
          <cell r="AH152" t="str">
            <v>Conceptual design</v>
          </cell>
        </row>
        <row r="153">
          <cell r="B153" t="str">
            <v>COP27 youth pavilion</v>
          </cell>
          <cell r="H153" t="str">
            <v>Africa</v>
          </cell>
        </row>
        <row r="154">
          <cell r="B154" t="str">
            <v>Investment Protocol to unlock financial flows for coastal cities adaptation to climate change and building resilience</v>
          </cell>
          <cell r="H154" t="str">
            <v>Africa</v>
          </cell>
          <cell r="J154" t="str">
            <v>Multi-regional</v>
          </cell>
          <cell r="AH154" t="str">
            <v>Conceptual design</v>
          </cell>
        </row>
        <row r="155">
          <cell r="B155" t="str">
            <v>Clean cooking</v>
          </cell>
          <cell r="C155" t="str">
            <v>$4.5bn required annually</v>
          </cell>
          <cell r="H155" t="str">
            <v>Africa</v>
          </cell>
          <cell r="J155" t="str">
            <v>Multi-regional</v>
          </cell>
          <cell r="P155" t="str">
            <v>Limited-scope program</v>
          </cell>
          <cell r="AH155" t="str">
            <v>Conceptual design</v>
          </cell>
        </row>
        <row r="156">
          <cell r="B156" t="str">
            <v>Planet 3R</v>
          </cell>
          <cell r="H156" t="str">
            <v>Africa</v>
          </cell>
          <cell r="K156" t="str">
            <v>Nigeria</v>
          </cell>
        </row>
        <row r="157">
          <cell r="B157" t="str">
            <v>Quadloop</v>
          </cell>
          <cell r="H157" t="str">
            <v>Africa</v>
          </cell>
          <cell r="K157" t="str">
            <v>Nigeria</v>
          </cell>
        </row>
        <row r="158">
          <cell r="B158" t="str">
            <v>Oretonics</v>
          </cell>
          <cell r="H158" t="str">
            <v>Africa</v>
          </cell>
          <cell r="K158" t="str">
            <v>Nigeria</v>
          </cell>
        </row>
        <row r="159">
          <cell r="B159" t="str">
            <v>Mitimeth</v>
          </cell>
          <cell r="H159" t="str">
            <v>Africa</v>
          </cell>
          <cell r="K159" t="str">
            <v>Nigeria</v>
          </cell>
        </row>
        <row r="160">
          <cell r="B160" t="str">
            <v>Vectar Energy</v>
          </cell>
          <cell r="H160" t="str">
            <v>Africa</v>
          </cell>
          <cell r="K160" t="str">
            <v>Nigeria</v>
          </cell>
        </row>
        <row r="161">
          <cell r="B161" t="str">
            <v>Think Bikes</v>
          </cell>
          <cell r="H161" t="str">
            <v>Africa</v>
          </cell>
          <cell r="K161" t="str">
            <v>Nigeria</v>
          </cell>
        </row>
        <row r="162">
          <cell r="B162" t="str">
            <v>EcoTutu</v>
          </cell>
          <cell r="H162" t="str">
            <v>Africa</v>
          </cell>
          <cell r="K162" t="str">
            <v>Nigeria</v>
          </cell>
        </row>
        <row r="163">
          <cell r="B163" t="str">
            <v>Richards Bay Mineral</v>
          </cell>
          <cell r="C163" t="str">
            <v>Negotiation of power agreement with state utility, combined with renewable energy generation</v>
          </cell>
          <cell r="H163" t="str">
            <v>Africa</v>
          </cell>
          <cell r="K163" t="str">
            <v>South Africa</v>
          </cell>
        </row>
        <row r="164">
          <cell r="B164" t="str">
            <v>Hyphen/ Enertrag</v>
          </cell>
          <cell r="C164" t="str">
            <v>Build of large scale renewable hydrogen generation in Namibia; ongoing case</v>
          </cell>
          <cell r="H164" t="str">
            <v>Africa</v>
          </cell>
          <cell r="K164" t="str">
            <v>Namibia</v>
          </cell>
        </row>
        <row r="165">
          <cell r="B165" t="str">
            <v>Anglo American</v>
          </cell>
          <cell r="C165" t="str">
            <v>Southern African energy strategy (renewables etc); very early stage, just started with ramp-up</v>
          </cell>
          <cell r="H165" t="str">
            <v>Africa</v>
          </cell>
          <cell r="K165" t="str">
            <v>South Africa</v>
          </cell>
        </row>
        <row r="166">
          <cell r="B166" t="str">
            <v>Conversion of existing thermal generation to natural gas</v>
          </cell>
          <cell r="H166" t="str">
            <v>Africa</v>
          </cell>
        </row>
        <row r="167">
          <cell r="B167" t="str">
            <v>Grid scale storage (120 MW)Grid scale storage (120 MW)</v>
          </cell>
          <cell r="H167" t="str">
            <v>Africa</v>
          </cell>
        </row>
        <row r="168">
          <cell r="B168" t="str">
            <v>Green hydrogen/ ammonia</v>
          </cell>
          <cell r="H168" t="str">
            <v>Africa</v>
          </cell>
        </row>
        <row r="169">
          <cell r="B169" t="str">
            <v>E-hailing industry transition to Evs</v>
          </cell>
          <cell r="H169" t="str">
            <v>Africa</v>
          </cell>
        </row>
        <row r="170">
          <cell r="B170" t="str">
            <v>Waste-to-energy</v>
          </cell>
          <cell r="C170" t="str">
            <v>Dairy cow waste to bio-gas/heat and bio-fertiliser</v>
          </cell>
          <cell r="H170" t="str">
            <v>Africa</v>
          </cell>
        </row>
        <row r="171">
          <cell r="B171" t="str">
            <v>Shp recycling (IMO/ EU certified)</v>
          </cell>
          <cell r="H171" t="str">
            <v>Africa</v>
          </cell>
        </row>
        <row r="172">
          <cell r="B172" t="str">
            <v>Fisheries monitoring</v>
          </cell>
          <cell r="H172" t="str">
            <v>Africa</v>
          </cell>
        </row>
        <row r="173">
          <cell r="B173" t="str">
            <v>Wave energy</v>
          </cell>
          <cell r="H173" t="str">
            <v>Africa</v>
          </cell>
        </row>
      </sheetData>
      <sheetData sheetId="5"/>
      <sheetData sheetId="6"/>
      <sheetData sheetId="7"/>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1F9F9B5-9980-4499-9940-39A152D77D0D}" name="Table2" displayName="Table2" ref="A6:AM40" totalsRowShown="0" headerRowDxfId="25" headerRowBorderDxfId="24" tableBorderDxfId="23">
  <autoFilter ref="A6:AM40" xr:uid="{D20A6F0E-51B0-446C-9709-0F71D102EC1A}"/>
  <tableColumns count="39">
    <tableColumn id="1" xr3:uid="{80B90A87-6435-414F-9EAC-81CE5705FA92}" name="ID"/>
    <tableColumn id="37" xr3:uid="{699BAC10-9400-4007-A992-63B78B81C308}" name="Source name"/>
    <tableColumn id="2" xr3:uid="{36B49E40-56E5-4CF3-BD51-4138D7BC6106}" name="PROJECT NAME" dataDxfId="22">
      <calculatedColumnFormula>_xlfn.XLOOKUP(Table2[[#Headers],[PROJECT NAME]],'Sample Data Entry'!1:1,'Sample Data Entry'!2:2,"NA",0,1)</calculatedColumnFormula>
    </tableColumn>
    <tableColumn id="3" xr3:uid="{4CEF04AB-3CF6-4FBE-89AA-7D60C441EEDE}" name="PROJECT OVERVIEW"/>
    <tableColumn id="5" xr3:uid="{AE5858A0-E906-4294-B3BB-A33BF0F2066B}" name="PROJECT LOCATION"/>
    <tableColumn id="6" xr3:uid="{7B2579B3-907E-43B8-802D-11F98FD7BC3D}" name="COUNTRIES OF IMPACT"/>
    <tableColumn id="39" xr3:uid="{79C06827-135B-4309-B5DA-E25ACECF870C}" name="IMPACT IN COUNTRY / REGION"/>
    <tableColumn id="7" xr3:uid="{41D7E9C4-3B64-4710-9D25-98DA1FC5468A}" name="SECTOR"/>
    <tableColumn id="8" xr3:uid="{B289794D-CE81-4BD9-A159-4FF4FFEE3B53}" name="SUB-SECTOR"/>
    <tableColumn id="10" xr3:uid="{4D11A4B4-A4D1-4845-A5D9-CD3E949B70EB}" name="DEAL TYPE"/>
    <tableColumn id="13" xr3:uid="{31DE8D93-9DC8-494E-878A-FFEFA01EB852}" name="PUBLIC CAPITAL INVESTED"/>
    <tableColumn id="14" xr3:uid="{68D50AAA-6B58-4E26-9842-0A2B4169655C}" name="SOURCE OF PUBLIC CAPITAL"/>
    <tableColumn id="16" xr3:uid="{5173D65B-B48C-415B-B040-B3CA41C15635}" name="PRIVATE CAPITAL INVESTED"/>
    <tableColumn id="11" xr3:uid="{0DDF548F-648E-4016-A454-925A01D79EF2}" name="SOURCE OF PRIVATE CAPITAL"/>
    <tableColumn id="17" xr3:uid="{B80A73BF-53C4-4A21-9D4F-8BF113A26D21}" name="TYPE OF FINANCE REQUIRED"/>
    <tableColumn id="19" xr3:uid="{C100DA1D-43B8-4BAA-BAB5-725A452A7D4F}" name="TOTAL PROJECT INVESTMENT REQUIRED (m$)2"/>
    <tableColumn id="15" xr3:uid="{D9389CA2-DB23-4368-ABCF-693C53620FDD}" name="MIN TICKET SIZE"/>
    <tableColumn id="18" xr3:uid="{8C2E8364-94C6-4EFD-B3CC-D01D382611F4}" name="TARGET GEARING (DEBT-EQUITY RATIO)"/>
    <tableColumn id="40" xr3:uid="{F0371F93-4406-492F-AEC2-BAA566B13478}" name="PROJECT SPONSORS"/>
    <tableColumn id="20" xr3:uid="{411C21C8-9666-4862-9B42-B6043A91862F}" name="DEVELOPERS"/>
    <tableColumn id="21" xr3:uid="{6E40E7D8-57CA-4D97-8114-D1F01530154A}" name="CONTRACTORS"/>
    <tableColumn id="22" xr3:uid="{6BAD26DD-A62C-476A-84DC-17B835088EB7}" name="CONTRACTUAL STRUCTURE"/>
    <tableColumn id="23" xr3:uid="{346D4520-927A-4DB4-A0E1-D83A0174C53A}" name="LATEST MILESTONE"/>
    <tableColumn id="24" xr3:uid="{F059CCCA-AE7F-44B8-B4B3-EF94A825D837}" name="CONCEPTUAL DESIGN PERIOD"/>
    <tableColumn id="25" xr3:uid="{2A78409A-4EB1-4329-BFC4-E5A4C8B82479}" name="FEASIBILITY ASSESSMENT PERIOD"/>
    <tableColumn id="26" xr3:uid="{E5FA9831-F7C3-4063-A873-8610B7C24DDB}" name="STRUCTURING/FINANCIAL CLOSE PERIOD"/>
    <tableColumn id="27" xr3:uid="{9DB70753-1026-45A5-A8E4-3539899E2D90}" name="CONSTRUCTION/BUILD PERIOD"/>
    <tableColumn id="28" xr3:uid="{342CCF2C-764A-4FE1-B5B5-F2BE20E27BCC}" name="OPERATING PERIOD"/>
    <tableColumn id="29" xr3:uid="{E3B0A717-541D-42AC-AB66-3A2D0FAE7465}" name="OPERATION START DATE"/>
    <tableColumn id="30" xr3:uid="{3D2FA8B9-8709-49EF-9F1C-2582AEB0743E}" name="STAGE OF MATURITY"/>
    <tableColumn id="31" xr3:uid="{0EB2D8DB-977B-403A-90F7-F69E3A9E329B}" name="NATURE OF CLIMATE IMPACT"/>
    <tableColumn id="32" xr3:uid="{55DFBE06-9706-45D4-82A5-D84D669EDC4C}" name="SCALE OF IMPACT"/>
    <tableColumn id="33" xr3:uid="{41B55FE1-ADE2-4F13-BBB7-B788B70884C0}" name="EXPLANATION OF IMPACT"/>
    <tableColumn id="34" xr3:uid="{8916851D-9860-4D99-95DA-FDEFA008038F}" name="EXPECTED ADDRESSABLE MARKET"/>
    <tableColumn id="35" xr3:uid="{64CC3913-B36D-4B00-AC40-5863EF17DC0A}" name="SUSTAINABLE DEV GOAL(S)"/>
    <tableColumn id="36" xr3:uid="{299B91D1-3AAD-4E48-8A56-9C46FB813D01}" name="MRV APPROACH"/>
    <tableColumn id="38" xr3:uid="{00ECD431-7D82-4431-8C9C-D19228725C5E}" name="INFORMATION SOURCE"/>
    <tableColumn id="9" xr3:uid="{E8C3BF5B-8DD2-4738-9253-D38451B9E42D}" name="CONTACT DETAILS"/>
    <tableColumn id="4" xr3:uid="{C73A08B8-54A6-4BF5-8417-1C0D5C20B548}" name="COMMENTS"/>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D251969-0694-4E2B-9821-81FF6D1A31E7}" name="Table24" displayName="Table24" ref="A6:AF40" totalsRowShown="0" headerRowDxfId="19" headerRowBorderDxfId="18" tableBorderDxfId="17">
  <autoFilter ref="A6:AF40" xr:uid="{D20A6F0E-51B0-446C-9709-0F71D102EC1A}"/>
  <tableColumns count="32">
    <tableColumn id="1" xr3:uid="{737357A2-ED72-4C6B-A73E-4A35D6A7CDFA}" name="ID"/>
    <tableColumn id="37" xr3:uid="{E4ACA249-9708-4612-8E14-A29694697C9B}" name="Source name"/>
    <tableColumn id="2" xr3:uid="{6D7C927F-E020-49E9-870C-8B8C2411EF52}" name="FUND NAME" dataDxfId="16">
      <calculatedColumnFormula>_xlfn.XLOOKUP(Table24[[#Headers],[FUND NAME]],'Sample Data Entry'!1:1,'Sample Data Entry'!2:2,"NA",0,1)</calculatedColumnFormula>
    </tableColumn>
    <tableColumn id="3" xr3:uid="{CBF96564-A40E-4632-94C9-D5CE3463658E}" name="FUND OVERVIEW"/>
    <tableColumn id="5" xr3:uid="{5175F477-4AC2-4194-B624-7719A31CB04D}" name="FUND LOCATION"/>
    <tableColumn id="6" xr3:uid="{73D464B9-A6E1-49D7-9E5F-267F55C4D7CD}" name="COUNTRIES OF IMPACT"/>
    <tableColumn id="39" xr3:uid="{8AF923C5-4574-48C6-8260-3FF4B54E8DBB}" name="COUNTRY / REGION IMPACTED"/>
    <tableColumn id="7" xr3:uid="{87F73C08-00A1-4A74-865C-E42B0D171406}" name="SECTOR"/>
    <tableColumn id="8" xr3:uid="{25D45798-0B5E-4D89-AE98-DC0BA2CB63B4}" name="SUB-SECTOR"/>
    <tableColumn id="10" xr3:uid="{E6F85DC0-F84E-4C0A-93B4-B9E3CE9AA81C}" name="FUND INVESTMENT INSTRUMENTS"/>
    <tableColumn id="21" xr3:uid="{FFA6DF8E-D1D9-4858-A86F-334C29E05553}" name="PUBLIC CAPITAL INVESTED "/>
    <tableColumn id="23" xr3:uid="{B3452F30-BC91-4829-BDA6-8DB873604CD0}" name="SOURCE OF PUBLIC CAPITAL"/>
    <tableColumn id="24" xr3:uid="{2D3B465E-7E73-4A19-8F2C-7EDF5FD76D2D}" name="RISK MITIGATION"/>
    <tableColumn id="25" xr3:uid="{6093F2BF-C757-4547-824C-F8FED6F2F1FE}" name="COMMITMENT TO DATE"/>
    <tableColumn id="11" xr3:uid="{B50922F3-51F9-4B93-BE4E-8C69C7493677}" name="CORNERSTONE INVESTORS"/>
    <tableColumn id="12" xr3:uid="{4BB33C63-3FDD-49FB-9C92-0E2E5615EC47}" name="TOTAL FUND SIZE"/>
    <tableColumn id="15" xr3:uid="{2A18667C-7EBD-4358-BF64-F6415C6BB546}" name="MINIMUM TICKET SIZE"/>
    <tableColumn id="17" xr3:uid="{E46FDC80-44B3-4412-9E10-2DE7BFEA275B}" name="TARGET RETURNS"/>
    <tableColumn id="18" xr3:uid="{07A30724-3D80-45CA-8827-6927402EF7E4}" name="EXPECTED INVESTMENT SIZE"/>
    <tableColumn id="19" xr3:uid="{5DAADF25-F9A4-4998-999C-6FA94EBB79C7}" name="FEE STRUCTURE "/>
    <tableColumn id="20" xr3:uid="{643EB9C7-4B9D-4A0D-BBDE-FD33EDE53523}" name="FUND STRUCTURE"/>
    <tableColumn id="26" xr3:uid="{73F70D41-E34E-40BB-B1DC-AF18B65F81D0}" name="FUNDRAISING PERIOD"/>
    <tableColumn id="27" xr3:uid="{E24DF9AC-9377-466D-8728-ECEEC8AD10AD}" name="INVESTMENT PERIOD"/>
    <tableColumn id="31" xr3:uid="{9DD4EBAD-2821-412D-8BE5-6C6A04DBCBA1}" name="NATURE OF CLIMATE IMPACT"/>
    <tableColumn id="32" xr3:uid="{FEBCE009-73ED-4C46-9BDC-4FC283A72AC1}" name="SCALE OF IMPACT"/>
    <tableColumn id="33" xr3:uid="{A85D01B1-0FE8-48B4-93AF-841F48AF562A}" name="EXPLANATION OF IMPACT"/>
    <tableColumn id="34" xr3:uid="{CFBA9FC2-FD5F-4E78-B9AE-43AD10307B46}" name="EXPECTED ADDRESSABLE MARKET"/>
    <tableColumn id="35" xr3:uid="{3A7B86EC-E8DB-4FBA-A8F7-B5FF70B5030C}" name="SUSTAINABLE DEV GOAL(S)"/>
    <tableColumn id="36" xr3:uid="{0218A442-77FB-43BD-8B65-33F50EC169B2}" name="MRV APPROACH"/>
    <tableColumn id="38" xr3:uid="{69FC75D5-E616-4E84-9261-299100C999C4}" name="INFORMATION SOURCE"/>
    <tableColumn id="9" xr3:uid="{D2EE1305-5C14-4151-A540-E35B94CF2540}" name="CONTACT DETAILS"/>
    <tableColumn id="4" xr3:uid="{D5274E14-F5D9-460D-8CA9-F56C206786B6}" name="COMMENTS"/>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478E56D-5406-4B1D-939E-A3A32A6EF5E6}" name="Table245" displayName="Table245" ref="A6:AK40" totalsRowShown="0" headerRowDxfId="6" headerRowBorderDxfId="5" tableBorderDxfId="4">
  <autoFilter ref="A6:AK40" xr:uid="{D20A6F0E-51B0-446C-9709-0F71D102EC1A}"/>
  <tableColumns count="37">
    <tableColumn id="1" xr3:uid="{1DC13406-6429-4658-A22D-A321AC9FD96A}" name="ID"/>
    <tableColumn id="37" xr3:uid="{2066FC40-787F-4D0F-970E-28ABD2E9C7E4}" name="Source name"/>
    <tableColumn id="2" xr3:uid="{53798C50-FC7B-4527-9879-7A8DC6D2323F}" name="ENTERPRISE NAME" dataDxfId="3">
      <calculatedColumnFormula>_xlfn.XLOOKUP(Table245[[#Headers],[ENTERPRISE NAME]],'Sample Data Entry'!1:1,'Sample Data Entry'!2:2,"NA",0,1)</calculatedColumnFormula>
    </tableColumn>
    <tableColumn id="3" xr3:uid="{8D4D94B5-B3DA-4E66-8D99-9031A86DE501}" name="ENTERPRISE OVERVIEW"/>
    <tableColumn id="5" xr3:uid="{C3D66DB1-CC95-4400-8E75-E8D0C3719DCD}" name="ENTERPRISE LOCATION"/>
    <tableColumn id="6" xr3:uid="{A970E3EF-002F-4E26-A698-9F00CED3DCB0}" name="COUNTRIES OF IMPACT"/>
    <tableColumn id="39" xr3:uid="{0560E4DD-C3D5-4F1F-AD79-AAC9A78D3526}" name="IMPACT IN COUNTRY / REGION"/>
    <tableColumn id="7" xr3:uid="{BFF2DA9E-11D1-407A-B7FA-908480BF38B7}" name="SECTOR"/>
    <tableColumn id="8" xr3:uid="{EBAF2FFD-6211-4D25-A51F-0D51751DF3E8}" name="SUB-SECTOR"/>
    <tableColumn id="25" xr3:uid="{5E44938B-F763-4952-A136-304DF1B2C1B4}" name="UNIT PRODUCTION"/>
    <tableColumn id="21" xr3:uid="{474E1A3F-6B7F-40F0-8A1B-3307F40AB0D7}" name="CURRENT REVENUE"/>
    <tableColumn id="12" xr3:uid="{B188B969-E425-432A-8E61-0600A8F54723}" name="TARGET REVENUE"/>
    <tableColumn id="13" xr3:uid="{31366FA2-D196-4D6D-AEA9-B51A496DC3C7}" name="PUBLIC CAPITAL INVESTED "/>
    <tableColumn id="14" xr3:uid="{EB67A786-0A5D-4E6F-B213-2DB3647DAB6A}" name="SOURCE OF PUBLIC CAPITAL"/>
    <tableColumn id="11" xr3:uid="{9ECE90B1-3FB0-4670-997D-12C9D1ABB3AF}" name="PRIVATE CAPITAL INVESTED"/>
    <tableColumn id="10" xr3:uid="{44B43153-D9F9-4AE7-B9E1-D9E4A919183A}" name="SOURCE OF PRIVATE CAPITAL"/>
    <tableColumn id="15" xr3:uid="{E519E993-1BFA-4B5F-A6D4-D06D15B6F1E5}" name="TARGET GEARING (DEBT-EQUITY RATIO)"/>
    <tableColumn id="16" xr3:uid="{FD794931-489A-45BA-B24B-E07756D52949}" name="KEY INVESTORS"/>
    <tableColumn id="17" xr3:uid="{9A1A7832-3C1C-4A6D-B11B-92C28DF707F6}" name="TYPE OF FINANCE REQUIRED"/>
    <tableColumn id="20" xr3:uid="{C02646B4-5B44-4F4B-B018-F5D2F99AE52B}" name="AMOUNT OF FINANCING REQUIRED"/>
    <tableColumn id="18" xr3:uid="{2460710A-F548-4A0C-9B54-BD65B816F10F}" name="MIN SIZE OF INVESTMENT"/>
    <tableColumn id="19" xr3:uid="{41BE00C5-03D8-4820-9A69-3F4B4814DB8B}" name="TOTAL ENTERPRISE VALUE (m$)"/>
    <tableColumn id="22" xr3:uid="{D2B1B6F8-40EF-42AE-B98E-CDC9419E6308}" name="LEGAL STRUCTURE"/>
    <tableColumn id="23" xr3:uid="{D63B70B1-848E-4A9B-B8F8-338BE8780794}" name="LATEST MILESTONE"/>
    <tableColumn id="24" xr3:uid="{CE216C4C-F335-4114-8E84-868A3A5ED6FF}" name="FEASIBILLITY PERIOD"/>
    <tableColumn id="28" xr3:uid="{B4F5806A-CDC8-43F7-B710-5E0A951568B8}" name="REVENUE GENERATING"/>
    <tableColumn id="29" xr3:uid="{E9F92796-71F8-4C8D-B19F-AEEFC28E897E}" name="BREAK-EVEN POINT"/>
    <tableColumn id="30" xr3:uid="{74792D14-181F-4571-9861-C9126F92D08F}" name="STAGE OF MATURITY"/>
    <tableColumn id="31" xr3:uid="{32DE4E5C-7C0B-4862-9376-C99E036589CD}" name="NATURE OF CLIMATE IMPACT"/>
    <tableColumn id="32" xr3:uid="{748A8FFC-3E5F-44B3-BDC5-BE0C41283ED2}" name="SCALE OF IMPACT"/>
    <tableColumn id="33" xr3:uid="{CAF1BADF-8776-4146-A57E-BD3E4BF438AE}" name="EXPLANATION OF IMPACT"/>
    <tableColumn id="34" xr3:uid="{CFB08DE3-7521-48DF-A1F2-2F1EF2AAE806}" name="EXPECTED ADDRESSABLE MARKET"/>
    <tableColumn id="35" xr3:uid="{2A946094-BE98-4514-A45F-9AB6D2EA707E}" name="SUSTAINABLE DEV GOAL(S)"/>
    <tableColumn id="36" xr3:uid="{0BBA59C8-FE64-456E-BDFE-C2C0CD421492}" name="MRV APPROACH"/>
    <tableColumn id="38" xr3:uid="{547C2004-EB04-4959-9BEC-583243EB33BC}" name="INFORMATION SOURCE"/>
    <tableColumn id="9" xr3:uid="{52236737-B4F3-4BA1-98D1-61C06647BB5C}" name="CONTACT DETAILS"/>
    <tableColumn id="4" xr3:uid="{7199180E-45CD-43EA-A4B0-DC10E4F23715}" name="COMMENTS"/>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3F6138C-9620-408A-8C74-780495C9CCE9}" name="Table23" displayName="Table23" ref="A6:AJ40" totalsRowShown="0" headerRowDxfId="2" headerRowBorderDxfId="1" tableBorderDxfId="0">
  <autoFilter ref="A6:AJ40" xr:uid="{D20A6F0E-51B0-446C-9709-0F71D102EC1A}"/>
  <tableColumns count="36">
    <tableColumn id="1" xr3:uid="{EEB69291-3EF6-4579-961C-E7E7936B414A}" name="ID"/>
    <tableColumn id="2" xr3:uid="{8018139A-039D-4B3C-AFF4-AD07A373CBE2}" name="PROJECT NAME"/>
    <tableColumn id="3" xr3:uid="{7B0CA93B-DE5E-4FAB-AAD2-D784141FF715}" name="PROJECT OVERVIEW"/>
    <tableColumn id="4" xr3:uid="{529998E7-BA59-4770-A59F-D42AA710B3F8}" name="PROJECT REGION"/>
    <tableColumn id="5" xr3:uid="{EDB0445A-8BF6-433D-B5E8-710DCBBD7B57}" name="PROJECT LOCATION"/>
    <tableColumn id="6" xr3:uid="{3A1B7C6B-D9CE-49EE-AB18-25A3A52DAA5D}" name="COUNTRIES TO BE IMPACTED &amp; HOW"/>
    <tableColumn id="7" xr3:uid="{C26A166A-5C53-44B5-BF9F-05500747C77A}" name="SECTOR"/>
    <tableColumn id="8" xr3:uid="{48E2B1E0-22ED-48B0-AFA1-20111BDA449B}" name="SUB-SECTOR"/>
    <tableColumn id="9" xr3:uid="{75808FD0-698C-4B98-9423-C1DA98442FF6}" name="OTHER RELATED SECTORS"/>
    <tableColumn id="10" xr3:uid="{96239F27-CF8D-4818-A8D3-93C166CCB075}" name="DEAL TYPE"/>
    <tableColumn id="11" xr3:uid="{6E31044F-D25E-4887-AB72-ACC239213E90}" name="PROJECT SPONSORS"/>
    <tableColumn id="12" xr3:uid="{59BA7782-4F08-4B38-A3EF-42687BF1A57B}" name="TOTAL PROJECT COST (m$)"/>
    <tableColumn id="13" xr3:uid="{4AB8D14B-9286-4B14-8E1D-73CD6C71ECB3}" name="HOW MUCH PC IS EXPECTED/HAS BEEN INVESTED"/>
    <tableColumn id="14" xr3:uid="{601FE8E6-E558-495C-ADE7-2A9CBE29AB2E}" name="SOURCE OF PC"/>
    <tableColumn id="15" xr3:uid="{5FCF2E4D-3542-4D70-990F-B7D24EAD342F}" name="TARGET GEARING (DEBT-EQUITY RATIO)"/>
    <tableColumn id="16" xr3:uid="{63D674E0-55D2-4FD7-BCDA-ED6D264BA7D9}" name="AMOUNT RAISED/COMMITTED TO DATE"/>
    <tableColumn id="17" xr3:uid="{2CA1AD62-2B84-4001-BC3F-4A8A431078DB}" name="TYPE OF FINANCE REQUIRED"/>
    <tableColumn id="18" xr3:uid="{EB14B292-BE55-4A9B-A8A3-366D65B29A6A}" name="MIN SIZE OF INVESTMENT"/>
    <tableColumn id="19" xr3:uid="{7CFAD363-58BE-43EF-9152-D2BFB2D4CA8C}" name="FINANCING SOURCE TO DATE"/>
    <tableColumn id="20" xr3:uid="{63FBC1FE-EF58-4847-8F03-7ECB545C3679}" name="DEVELOPERS"/>
    <tableColumn id="21" xr3:uid="{E5BD37B4-40D2-4A65-8359-A9BFBCFD97C3}" name="CONTRACTORS"/>
    <tableColumn id="22" xr3:uid="{A982022D-97DB-4F7D-A6EA-1E12BD16D676}" name="CONTRACTUAL STRUCTURE"/>
    <tableColumn id="23" xr3:uid="{B56CDB9D-AB11-43CC-B5E3-49FE4A4A4DB3}" name="LATEST MILESTONE"/>
    <tableColumn id="24" xr3:uid="{D20DC2A5-79CE-416B-8BC6-9035BDA363A8}" name="CONCEPTUAL DESIGN PERIOD"/>
    <tableColumn id="25" xr3:uid="{713D716F-E31C-470F-ADE4-6BFFB4E2A1A3}" name="FEASIBILITY ASSESSMENT PERIOD"/>
    <tableColumn id="26" xr3:uid="{01357F2B-5DB4-4568-A8E6-6725CFA3453E}" name="STRUCTURING/FINANCIAL CLOSE PERIOD"/>
    <tableColumn id="27" xr3:uid="{33C0C4A7-2812-45BE-86BA-F857F8B752A9}" name="CONSTRUCTION/BUILD PERIOD"/>
    <tableColumn id="28" xr3:uid="{A8615A83-EEE1-467A-A6DF-E95E69ED3D96}" name="OPERATING PERIOD"/>
    <tableColumn id="29" xr3:uid="{186E5F8C-C8D5-4152-A4B1-08B566628EE4}" name="OPERATION START DATE"/>
    <tableColumn id="30" xr3:uid="{4E5EC9EC-F7BD-4244-A343-0ECF1408DBA5}" name="STAGE OF MATURITY"/>
    <tableColumn id="31" xr3:uid="{865D9FFD-A0E3-450B-A01F-B1DEC1A3AC73}" name="NATURE OF CLIMATE IMPACT"/>
    <tableColumn id="32" xr3:uid="{A6E469F0-66F4-4871-B039-E2152106F273}" name="SCALE OF IMPACT"/>
    <tableColumn id="33" xr3:uid="{6805E0C8-2DE4-46D9-A634-8017C3E6DB4D}" name="EXPLANATION OF IMPACT"/>
    <tableColumn id="34" xr3:uid="{5E404C6D-D7F7-4DC9-A356-0B909FA037EC}" name="EXPECTED ADDRESSABLE MARKET"/>
    <tableColumn id="35" xr3:uid="{40E5BC93-7F6D-468B-88D4-93D48F4972C6}" name="SUSTAINABLE DEV GOAL(S)"/>
    <tableColumn id="36" xr3:uid="{0C9FB0EF-ACC3-4A2C-96E2-B2F03CB2895F}" name="MRV APPROACH"/>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2F109-F912-41D9-80EB-CEFFDB25EDDD}">
  <sheetPr codeName="Sheet1">
    <tabColor theme="2" tint="-9.9978637043366805E-2"/>
  </sheetPr>
  <dimension ref="D2:Q32"/>
  <sheetViews>
    <sheetView showGridLines="0" zoomScale="85" zoomScaleNormal="85" workbookViewId="0">
      <selection activeCell="V9" sqref="V9"/>
    </sheetView>
  </sheetViews>
  <sheetFormatPr defaultRowHeight="14.5" x14ac:dyDescent="0.35"/>
  <cols>
    <col min="7" max="7" width="13.1796875" customWidth="1"/>
    <col min="16" max="16" width="8.81640625" customWidth="1"/>
    <col min="17" max="17" width="35.81640625" customWidth="1"/>
  </cols>
  <sheetData>
    <row r="2" spans="4:17" x14ac:dyDescent="0.35">
      <c r="G2" s="53"/>
      <c r="H2" s="53"/>
      <c r="I2" s="53"/>
      <c r="J2" s="53"/>
      <c r="K2" s="53"/>
      <c r="L2" s="53"/>
      <c r="M2" s="53"/>
      <c r="N2" s="53"/>
    </row>
    <row r="3" spans="4:17" x14ac:dyDescent="0.35">
      <c r="G3" s="53"/>
      <c r="H3" s="53"/>
      <c r="I3" s="53"/>
      <c r="J3" s="53"/>
      <c r="K3" s="53"/>
      <c r="L3" s="53"/>
      <c r="M3" s="53"/>
      <c r="N3" s="53"/>
    </row>
    <row r="4" spans="4:17" x14ac:dyDescent="0.35">
      <c r="G4" s="53"/>
      <c r="H4" s="53"/>
      <c r="I4" s="53"/>
      <c r="J4" s="53"/>
      <c r="K4" s="53"/>
      <c r="L4" s="53"/>
      <c r="M4" s="53"/>
      <c r="N4" s="53"/>
    </row>
    <row r="5" spans="4:17" x14ac:dyDescent="0.35">
      <c r="G5" s="53"/>
      <c r="H5" s="53"/>
      <c r="I5" s="53"/>
      <c r="J5" s="53"/>
      <c r="K5" s="53"/>
      <c r="L5" s="53"/>
      <c r="M5" s="53"/>
      <c r="N5" s="53"/>
    </row>
    <row r="6" spans="4:17" x14ac:dyDescent="0.35">
      <c r="H6" s="7"/>
      <c r="I6" s="7"/>
      <c r="J6" s="7"/>
      <c r="K6" s="7"/>
      <c r="L6" s="7"/>
    </row>
    <row r="7" spans="4:17" x14ac:dyDescent="0.35">
      <c r="D7" s="52" t="s">
        <v>0</v>
      </c>
      <c r="E7" s="52"/>
      <c r="F7" s="52"/>
      <c r="G7" s="52"/>
      <c r="H7" s="52"/>
      <c r="I7" s="52"/>
      <c r="J7" s="52"/>
      <c r="K7" s="52"/>
      <c r="L7" s="52"/>
      <c r="M7" s="52"/>
      <c r="N7" s="52"/>
      <c r="O7" s="52"/>
      <c r="P7" s="52"/>
      <c r="Q7" s="52"/>
    </row>
    <row r="8" spans="4:17" ht="14.75" customHeight="1" x14ac:dyDescent="0.35">
      <c r="D8" s="43" t="s">
        <v>381</v>
      </c>
      <c r="E8" s="44"/>
      <c r="F8" s="44"/>
      <c r="G8" s="44"/>
      <c r="H8" s="44"/>
      <c r="I8" s="44"/>
      <c r="J8" s="44"/>
      <c r="K8" s="44"/>
      <c r="L8" s="44"/>
      <c r="M8" s="44"/>
      <c r="N8" s="44"/>
      <c r="O8" s="44"/>
      <c r="P8" s="44"/>
      <c r="Q8" s="45"/>
    </row>
    <row r="9" spans="4:17" x14ac:dyDescent="0.35">
      <c r="D9" s="46"/>
      <c r="E9" s="47"/>
      <c r="F9" s="47"/>
      <c r="G9" s="47"/>
      <c r="H9" s="47"/>
      <c r="I9" s="47"/>
      <c r="J9" s="47"/>
      <c r="K9" s="47"/>
      <c r="L9" s="47"/>
      <c r="M9" s="47"/>
      <c r="N9" s="47"/>
      <c r="O9" s="47"/>
      <c r="P9" s="47"/>
      <c r="Q9" s="48"/>
    </row>
    <row r="10" spans="4:17" x14ac:dyDescent="0.35">
      <c r="D10" s="46"/>
      <c r="E10" s="47"/>
      <c r="F10" s="47"/>
      <c r="G10" s="47"/>
      <c r="H10" s="47"/>
      <c r="I10" s="47"/>
      <c r="J10" s="47"/>
      <c r="K10" s="47"/>
      <c r="L10" s="47"/>
      <c r="M10" s="47"/>
      <c r="N10" s="47"/>
      <c r="O10" s="47"/>
      <c r="P10" s="47"/>
      <c r="Q10" s="48"/>
    </row>
    <row r="11" spans="4:17" x14ac:dyDescent="0.35">
      <c r="D11" s="46"/>
      <c r="E11" s="47"/>
      <c r="F11" s="47"/>
      <c r="G11" s="47"/>
      <c r="H11" s="47"/>
      <c r="I11" s="47"/>
      <c r="J11" s="47"/>
      <c r="K11" s="47"/>
      <c r="L11" s="47"/>
      <c r="M11" s="47"/>
      <c r="N11" s="47"/>
      <c r="O11" s="47"/>
      <c r="P11" s="47"/>
      <c r="Q11" s="48"/>
    </row>
    <row r="12" spans="4:17" x14ac:dyDescent="0.35">
      <c r="D12" s="46"/>
      <c r="E12" s="47"/>
      <c r="F12" s="47"/>
      <c r="G12" s="47"/>
      <c r="H12" s="47"/>
      <c r="I12" s="47"/>
      <c r="J12" s="47"/>
      <c r="K12" s="47"/>
      <c r="L12" s="47"/>
      <c r="M12" s="47"/>
      <c r="N12" s="47"/>
      <c r="O12" s="47"/>
      <c r="P12" s="47"/>
      <c r="Q12" s="48"/>
    </row>
    <row r="13" spans="4:17" x14ac:dyDescent="0.35">
      <c r="D13" s="46"/>
      <c r="E13" s="47"/>
      <c r="F13" s="47"/>
      <c r="G13" s="47"/>
      <c r="H13" s="47"/>
      <c r="I13" s="47"/>
      <c r="J13" s="47"/>
      <c r="K13" s="47"/>
      <c r="L13" s="47"/>
      <c r="M13" s="47"/>
      <c r="N13" s="47"/>
      <c r="O13" s="47"/>
      <c r="P13" s="47"/>
      <c r="Q13" s="48"/>
    </row>
    <row r="14" spans="4:17" x14ac:dyDescent="0.35">
      <c r="D14" s="46"/>
      <c r="E14" s="47"/>
      <c r="F14" s="47"/>
      <c r="G14" s="47"/>
      <c r="H14" s="47"/>
      <c r="I14" s="47"/>
      <c r="J14" s="47"/>
      <c r="K14" s="47"/>
      <c r="L14" s="47"/>
      <c r="M14" s="47"/>
      <c r="N14" s="47"/>
      <c r="O14" s="47"/>
      <c r="P14" s="47"/>
      <c r="Q14" s="48"/>
    </row>
    <row r="15" spans="4:17" x14ac:dyDescent="0.35">
      <c r="D15" s="46"/>
      <c r="E15" s="47"/>
      <c r="F15" s="47"/>
      <c r="G15" s="47"/>
      <c r="H15" s="47"/>
      <c r="I15" s="47"/>
      <c r="J15" s="47"/>
      <c r="K15" s="47"/>
      <c r="L15" s="47"/>
      <c r="M15" s="47"/>
      <c r="N15" s="47"/>
      <c r="O15" s="47"/>
      <c r="P15" s="47"/>
      <c r="Q15" s="48"/>
    </row>
    <row r="16" spans="4:17" x14ac:dyDescent="0.35">
      <c r="D16" s="46"/>
      <c r="E16" s="47"/>
      <c r="F16" s="47"/>
      <c r="G16" s="47"/>
      <c r="H16" s="47"/>
      <c r="I16" s="47"/>
      <c r="J16" s="47"/>
      <c r="K16" s="47"/>
      <c r="L16" s="47"/>
      <c r="M16" s="47"/>
      <c r="N16" s="47"/>
      <c r="O16" s="47"/>
      <c r="P16" s="47"/>
      <c r="Q16" s="48"/>
    </row>
    <row r="17" spans="4:17" x14ac:dyDescent="0.35">
      <c r="D17" s="46"/>
      <c r="E17" s="47"/>
      <c r="F17" s="47"/>
      <c r="G17" s="47"/>
      <c r="H17" s="47"/>
      <c r="I17" s="47"/>
      <c r="J17" s="47"/>
      <c r="K17" s="47"/>
      <c r="L17" s="47"/>
      <c r="M17" s="47"/>
      <c r="N17" s="47"/>
      <c r="O17" s="47"/>
      <c r="P17" s="47"/>
      <c r="Q17" s="48"/>
    </row>
    <row r="18" spans="4:17" x14ac:dyDescent="0.35">
      <c r="D18" s="46"/>
      <c r="E18" s="47"/>
      <c r="F18" s="47"/>
      <c r="G18" s="47"/>
      <c r="H18" s="47"/>
      <c r="I18" s="47"/>
      <c r="J18" s="47"/>
      <c r="K18" s="47"/>
      <c r="L18" s="47"/>
      <c r="M18" s="47"/>
      <c r="N18" s="47"/>
      <c r="O18" s="47"/>
      <c r="P18" s="47"/>
      <c r="Q18" s="48"/>
    </row>
    <row r="19" spans="4:17" x14ac:dyDescent="0.35">
      <c r="D19" s="46"/>
      <c r="E19" s="47"/>
      <c r="F19" s="47"/>
      <c r="G19" s="47"/>
      <c r="H19" s="47"/>
      <c r="I19" s="47"/>
      <c r="J19" s="47"/>
      <c r="K19" s="47"/>
      <c r="L19" s="47"/>
      <c r="M19" s="47"/>
      <c r="N19" s="47"/>
      <c r="O19" s="47"/>
      <c r="P19" s="47"/>
      <c r="Q19" s="48"/>
    </row>
    <row r="20" spans="4:17" x14ac:dyDescent="0.35">
      <c r="D20" s="46"/>
      <c r="E20" s="47"/>
      <c r="F20" s="47"/>
      <c r="G20" s="47"/>
      <c r="H20" s="47"/>
      <c r="I20" s="47"/>
      <c r="J20" s="47"/>
      <c r="K20" s="47"/>
      <c r="L20" s="47"/>
      <c r="M20" s="47"/>
      <c r="N20" s="47"/>
      <c r="O20" s="47"/>
      <c r="P20" s="47"/>
      <c r="Q20" s="48"/>
    </row>
    <row r="21" spans="4:17" x14ac:dyDescent="0.35">
      <c r="D21" s="46"/>
      <c r="E21" s="47"/>
      <c r="F21" s="47"/>
      <c r="G21" s="47"/>
      <c r="H21" s="47"/>
      <c r="I21" s="47"/>
      <c r="J21" s="47"/>
      <c r="K21" s="47"/>
      <c r="L21" s="47"/>
      <c r="M21" s="47"/>
      <c r="N21" s="47"/>
      <c r="O21" s="47"/>
      <c r="P21" s="47"/>
      <c r="Q21" s="48"/>
    </row>
    <row r="22" spans="4:17" x14ac:dyDescent="0.35">
      <c r="D22" s="46"/>
      <c r="E22" s="47"/>
      <c r="F22" s="47"/>
      <c r="G22" s="47"/>
      <c r="H22" s="47"/>
      <c r="I22" s="47"/>
      <c r="J22" s="47"/>
      <c r="K22" s="47"/>
      <c r="L22" s="47"/>
      <c r="M22" s="47"/>
      <c r="N22" s="47"/>
      <c r="O22" s="47"/>
      <c r="P22" s="47"/>
      <c r="Q22" s="48"/>
    </row>
    <row r="23" spans="4:17" x14ac:dyDescent="0.35">
      <c r="D23" s="49"/>
      <c r="E23" s="50"/>
      <c r="F23" s="50"/>
      <c r="G23" s="50"/>
      <c r="H23" s="50"/>
      <c r="I23" s="50"/>
      <c r="J23" s="50"/>
      <c r="K23" s="50"/>
      <c r="L23" s="50"/>
      <c r="M23" s="50"/>
      <c r="N23" s="50"/>
      <c r="O23" s="50"/>
      <c r="P23" s="50"/>
      <c r="Q23" s="51"/>
    </row>
    <row r="24" spans="4:17" x14ac:dyDescent="0.35">
      <c r="D24" s="8"/>
      <c r="E24" s="8"/>
      <c r="F24" s="8"/>
      <c r="G24" s="8"/>
      <c r="H24" s="8"/>
      <c r="I24" s="8"/>
      <c r="J24" s="8"/>
      <c r="K24" s="8"/>
      <c r="L24" s="8"/>
      <c r="M24" s="8"/>
      <c r="N24" s="8"/>
      <c r="O24" s="8"/>
      <c r="P24" s="8"/>
      <c r="Q24" s="8"/>
    </row>
    <row r="25" spans="4:17" x14ac:dyDescent="0.35">
      <c r="D25" s="8"/>
      <c r="E25" s="8"/>
      <c r="F25" s="8"/>
      <c r="G25" s="8"/>
      <c r="H25" s="8"/>
      <c r="I25" s="8"/>
      <c r="J25" s="8"/>
      <c r="K25" s="8"/>
      <c r="L25" s="8"/>
      <c r="M25" s="8"/>
      <c r="N25" s="8"/>
      <c r="O25" s="8"/>
      <c r="P25" s="8"/>
      <c r="Q25" s="8"/>
    </row>
    <row r="26" spans="4:17" x14ac:dyDescent="0.35">
      <c r="D26" s="8"/>
      <c r="E26" s="8"/>
      <c r="F26" s="8"/>
      <c r="G26" s="8"/>
      <c r="H26" s="8"/>
      <c r="I26" s="8"/>
      <c r="J26" s="8"/>
      <c r="K26" s="8"/>
      <c r="L26" s="8"/>
      <c r="M26" s="8"/>
      <c r="N26" s="8"/>
      <c r="O26" s="8"/>
      <c r="P26" s="8"/>
      <c r="Q26" s="8"/>
    </row>
    <row r="27" spans="4:17" x14ac:dyDescent="0.35">
      <c r="D27" s="8"/>
      <c r="E27" s="8"/>
      <c r="F27" s="8"/>
      <c r="G27" s="8"/>
      <c r="H27" s="8"/>
      <c r="I27" s="8"/>
      <c r="J27" s="8"/>
      <c r="K27" s="8"/>
      <c r="L27" s="8"/>
      <c r="M27" s="8"/>
      <c r="N27" s="8"/>
      <c r="O27" s="8"/>
      <c r="P27" s="8"/>
      <c r="Q27" s="8"/>
    </row>
    <row r="28" spans="4:17" ht="14.4" customHeight="1" x14ac:dyDescent="0.35">
      <c r="D28" s="8"/>
      <c r="E28" s="8"/>
      <c r="F28" s="8"/>
      <c r="G28" s="8"/>
      <c r="H28" s="8"/>
      <c r="I28" s="8"/>
      <c r="J28" s="8"/>
      <c r="K28" s="8"/>
      <c r="L28" s="8"/>
      <c r="M28" s="8"/>
      <c r="N28" s="8"/>
      <c r="O28" s="8"/>
      <c r="P28" s="8"/>
      <c r="Q28" s="8"/>
    </row>
    <row r="29" spans="4:17" x14ac:dyDescent="0.35">
      <c r="D29" s="8"/>
      <c r="E29" s="8"/>
      <c r="F29" s="8"/>
      <c r="G29" s="8"/>
      <c r="H29" s="8"/>
      <c r="I29" s="8"/>
      <c r="J29" s="8"/>
      <c r="K29" s="8"/>
      <c r="L29" s="8"/>
      <c r="M29" s="8"/>
      <c r="N29" s="8"/>
      <c r="O29" s="8"/>
      <c r="P29" s="8"/>
      <c r="Q29" s="8"/>
    </row>
    <row r="30" spans="4:17" x14ac:dyDescent="0.35">
      <c r="D30" s="8"/>
      <c r="E30" s="8"/>
      <c r="F30" s="8"/>
      <c r="G30" s="8"/>
      <c r="H30" s="8"/>
      <c r="I30" s="8"/>
      <c r="J30" s="8"/>
      <c r="K30" s="8"/>
      <c r="L30" s="8"/>
      <c r="M30" s="8"/>
      <c r="N30" s="8"/>
      <c r="O30" s="8"/>
      <c r="P30" s="8"/>
      <c r="Q30" s="8"/>
    </row>
    <row r="31" spans="4:17" x14ac:dyDescent="0.35">
      <c r="D31" s="8"/>
      <c r="E31" s="8"/>
      <c r="F31" s="8"/>
      <c r="G31" s="8"/>
      <c r="H31" s="8"/>
      <c r="I31" s="8"/>
      <c r="J31" s="8"/>
      <c r="K31" s="8"/>
      <c r="L31" s="8"/>
      <c r="M31" s="8"/>
      <c r="N31" s="8"/>
      <c r="O31" s="8"/>
      <c r="P31" s="8"/>
      <c r="Q31" s="8"/>
    </row>
    <row r="32" spans="4:17" x14ac:dyDescent="0.35">
      <c r="D32" s="8"/>
      <c r="E32" s="8"/>
      <c r="F32" s="8"/>
      <c r="G32" s="8"/>
      <c r="H32" s="8"/>
      <c r="I32" s="8"/>
      <c r="J32" s="8"/>
      <c r="K32" s="8"/>
      <c r="L32" s="8"/>
      <c r="M32" s="8"/>
      <c r="N32" s="8"/>
      <c r="O32" s="8"/>
      <c r="P32" s="8"/>
      <c r="Q32" s="8"/>
    </row>
  </sheetData>
  <mergeCells count="3">
    <mergeCell ref="D8:Q23"/>
    <mergeCell ref="D7:Q7"/>
    <mergeCell ref="G2:N5"/>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791AE-F0CC-4B36-A00B-EDFA071D4C16}">
  <sheetPr>
    <tabColor theme="4" tint="-0.249977111117893"/>
  </sheetPr>
  <dimension ref="A1"/>
  <sheetViews>
    <sheetView showGridLines="0" zoomScale="74" zoomScaleNormal="74" workbookViewId="0">
      <selection activeCell="J45" sqref="J45"/>
    </sheetView>
  </sheetViews>
  <sheetFormatPr defaultRowHeight="14.5" x14ac:dyDescent="0.35"/>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8FB66-156C-486A-B09B-90C3E0DE5CDC}">
  <sheetPr codeName="Sheet2"/>
  <dimension ref="A1:BX2"/>
  <sheetViews>
    <sheetView zoomScale="82" zoomScaleNormal="82" workbookViewId="0">
      <selection activeCell="E26" sqref="E26"/>
    </sheetView>
  </sheetViews>
  <sheetFormatPr defaultRowHeight="14.5" x14ac:dyDescent="0.35"/>
  <cols>
    <col min="1" max="1" width="30.81640625" bestFit="1" customWidth="1"/>
    <col min="2" max="2" width="20.1796875" customWidth="1"/>
    <col min="3" max="3" width="17.81640625" bestFit="1" customWidth="1"/>
    <col min="4" max="4" width="19.1796875" bestFit="1" customWidth="1"/>
    <col min="5" max="5" width="52.1796875" customWidth="1"/>
    <col min="8" max="8" width="40.81640625" customWidth="1"/>
    <col min="9" max="9" width="16.81640625" customWidth="1"/>
    <col min="11" max="11" width="17.1796875" customWidth="1"/>
    <col min="12" max="12" width="13.1796875" bestFit="1" customWidth="1"/>
    <col min="13" max="13" width="22.81640625" customWidth="1"/>
    <col min="14" max="14" width="20" customWidth="1"/>
    <col min="22" max="22" width="12.81640625" customWidth="1"/>
    <col min="74" max="74" width="20.81640625" bestFit="1" customWidth="1"/>
    <col min="75" max="75" width="24.81640625" bestFit="1" customWidth="1"/>
    <col min="76" max="76" width="16.453125" bestFit="1" customWidth="1"/>
  </cols>
  <sheetData>
    <row r="1" spans="1:76" s="15" customFormat="1" ht="15.5" x14ac:dyDescent="0.35">
      <c r="A1" s="14" t="s">
        <v>1</v>
      </c>
      <c r="B1" s="14" t="s">
        <v>2</v>
      </c>
      <c r="C1" s="14" t="s">
        <v>3</v>
      </c>
      <c r="D1" s="14" t="s">
        <v>4</v>
      </c>
      <c r="E1" s="14" t="s">
        <v>5</v>
      </c>
      <c r="F1" s="14" t="s">
        <v>6</v>
      </c>
      <c r="G1" s="14" t="s">
        <v>7</v>
      </c>
      <c r="H1" s="14" t="s">
        <v>8</v>
      </c>
      <c r="I1" s="20" t="s">
        <v>9</v>
      </c>
      <c r="J1" s="20" t="s">
        <v>10</v>
      </c>
      <c r="K1" s="17" t="s">
        <v>11</v>
      </c>
      <c r="L1" s="17" t="s">
        <v>12</v>
      </c>
      <c r="M1" s="17" t="s">
        <v>13</v>
      </c>
      <c r="N1" s="17" t="s">
        <v>14</v>
      </c>
      <c r="O1" s="17" t="s">
        <v>15</v>
      </c>
      <c r="P1" s="17" t="s">
        <v>16</v>
      </c>
      <c r="Q1" s="18" t="s">
        <v>17</v>
      </c>
      <c r="R1" s="17" t="s">
        <v>18</v>
      </c>
      <c r="S1" s="14" t="s">
        <v>19</v>
      </c>
      <c r="T1" s="14" t="s">
        <v>20</v>
      </c>
      <c r="U1" s="14" t="s">
        <v>21</v>
      </c>
      <c r="V1" s="14" t="s">
        <v>22</v>
      </c>
      <c r="W1" s="17" t="s">
        <v>23</v>
      </c>
      <c r="X1" s="17" t="s">
        <v>24</v>
      </c>
      <c r="Y1" s="17" t="s">
        <v>25</v>
      </c>
      <c r="Z1" s="17" t="s">
        <v>26</v>
      </c>
      <c r="AA1" s="17" t="s">
        <v>27</v>
      </c>
      <c r="AB1" s="17" t="s">
        <v>27</v>
      </c>
      <c r="AC1" s="17" t="s">
        <v>28</v>
      </c>
      <c r="AD1" s="17" t="s">
        <v>29</v>
      </c>
      <c r="AE1" s="17" t="s">
        <v>30</v>
      </c>
      <c r="AF1" s="17" t="s">
        <v>31</v>
      </c>
      <c r="AG1" s="17" t="s">
        <v>32</v>
      </c>
      <c r="AH1" s="17" t="s">
        <v>33</v>
      </c>
      <c r="AI1" s="17" t="s">
        <v>34</v>
      </c>
      <c r="AJ1" s="17" t="s">
        <v>35</v>
      </c>
      <c r="AK1" s="17" t="s">
        <v>36</v>
      </c>
      <c r="AL1" s="17" t="s">
        <v>37</v>
      </c>
      <c r="AM1" s="17" t="s">
        <v>38</v>
      </c>
      <c r="AN1" s="17" t="s">
        <v>39</v>
      </c>
      <c r="AO1" s="17" t="s">
        <v>40</v>
      </c>
      <c r="AP1" s="17" t="s">
        <v>41</v>
      </c>
      <c r="AQ1" s="17" t="s">
        <v>42</v>
      </c>
      <c r="AR1" s="14" t="s">
        <v>43</v>
      </c>
      <c r="AS1" s="17" t="s">
        <v>44</v>
      </c>
      <c r="AT1" s="17" t="s">
        <v>45</v>
      </c>
      <c r="AU1" s="17" t="s">
        <v>46</v>
      </c>
      <c r="AV1" s="17" t="s">
        <v>42</v>
      </c>
      <c r="AW1" s="17" t="s">
        <v>47</v>
      </c>
      <c r="AX1" s="17" t="s">
        <v>44</v>
      </c>
      <c r="AY1" s="17" t="s">
        <v>48</v>
      </c>
      <c r="AZ1" s="17" t="s">
        <v>49</v>
      </c>
      <c r="BA1" s="17" t="s">
        <v>50</v>
      </c>
      <c r="BB1" s="17" t="s">
        <v>51</v>
      </c>
      <c r="BC1" s="17" t="s">
        <v>52</v>
      </c>
      <c r="BD1" s="17" t="s">
        <v>53</v>
      </c>
      <c r="BE1" s="17" t="s">
        <v>54</v>
      </c>
      <c r="BF1" s="17" t="s">
        <v>55</v>
      </c>
      <c r="BG1" s="17" t="s">
        <v>56</v>
      </c>
      <c r="BH1" s="17" t="s">
        <v>57</v>
      </c>
      <c r="BI1" s="17" t="s">
        <v>58</v>
      </c>
      <c r="BJ1" s="17" t="s">
        <v>59</v>
      </c>
      <c r="BK1" s="17" t="s">
        <v>60</v>
      </c>
      <c r="BL1" s="17" t="s">
        <v>61</v>
      </c>
      <c r="BM1" s="17" t="s">
        <v>42</v>
      </c>
      <c r="BN1" s="17"/>
      <c r="BO1" s="17" t="s">
        <v>62</v>
      </c>
      <c r="BP1" s="17" t="s">
        <v>63</v>
      </c>
      <c r="BQ1" s="17" t="s">
        <v>64</v>
      </c>
      <c r="BR1" s="17" t="s">
        <v>65</v>
      </c>
      <c r="BS1" s="17" t="s">
        <v>66</v>
      </c>
      <c r="BT1" s="17" t="s">
        <v>67</v>
      </c>
      <c r="BU1" s="17" t="s">
        <v>68</v>
      </c>
      <c r="BV1" s="17" t="s">
        <v>69</v>
      </c>
      <c r="BW1" s="17" t="s">
        <v>70</v>
      </c>
      <c r="BX1" s="17" t="s">
        <v>71</v>
      </c>
    </row>
    <row r="2" spans="1:76" s="19" customFormat="1" ht="12.5" customHeight="1" x14ac:dyDescent="0.35">
      <c r="A2" s="16" t="s">
        <v>72</v>
      </c>
      <c r="B2" s="16" t="s">
        <v>73</v>
      </c>
      <c r="C2" s="16" t="s">
        <v>74</v>
      </c>
      <c r="D2" s="16" t="s">
        <v>75</v>
      </c>
      <c r="E2" s="16" t="s">
        <v>76</v>
      </c>
      <c r="F2" s="16" t="s">
        <v>77</v>
      </c>
      <c r="G2" s="16" t="s">
        <v>78</v>
      </c>
      <c r="H2" s="16" t="s">
        <v>79</v>
      </c>
      <c r="I2" s="16" t="s">
        <v>80</v>
      </c>
      <c r="J2" s="16" t="s">
        <v>81</v>
      </c>
      <c r="K2" s="16" t="s">
        <v>82</v>
      </c>
      <c r="L2" s="16" t="s">
        <v>83</v>
      </c>
      <c r="M2" s="16" t="s">
        <v>84</v>
      </c>
      <c r="N2" s="16" t="s">
        <v>82</v>
      </c>
      <c r="O2" s="16" t="s">
        <v>85</v>
      </c>
      <c r="P2" s="16" t="s">
        <v>86</v>
      </c>
      <c r="Q2" s="16" t="s">
        <v>82</v>
      </c>
      <c r="R2" s="16" t="s">
        <v>87</v>
      </c>
      <c r="S2" s="16" t="s">
        <v>88</v>
      </c>
      <c r="T2" s="16"/>
      <c r="U2" s="16" t="s">
        <v>89</v>
      </c>
      <c r="V2" s="16" t="s">
        <v>82</v>
      </c>
      <c r="W2" s="16" t="s">
        <v>90</v>
      </c>
      <c r="X2" s="16" t="s">
        <v>91</v>
      </c>
      <c r="Y2" s="16" t="s">
        <v>92</v>
      </c>
      <c r="Z2" s="16"/>
      <c r="AA2" s="16" t="s">
        <v>93</v>
      </c>
      <c r="AB2" s="16"/>
      <c r="AC2" s="16" t="s">
        <v>94</v>
      </c>
      <c r="AD2" s="16" t="s">
        <v>95</v>
      </c>
      <c r="AE2" s="16" t="s">
        <v>96</v>
      </c>
      <c r="AF2" s="16" t="s">
        <v>97</v>
      </c>
      <c r="AG2" s="16" t="s">
        <v>97</v>
      </c>
      <c r="AH2" s="16" t="s">
        <v>98</v>
      </c>
      <c r="AI2" s="16" t="s">
        <v>99</v>
      </c>
      <c r="AJ2" s="16" t="s">
        <v>100</v>
      </c>
      <c r="AK2" s="16" t="s">
        <v>82</v>
      </c>
      <c r="AL2" s="16"/>
      <c r="AM2" s="16"/>
      <c r="AN2" s="16" t="s">
        <v>101</v>
      </c>
      <c r="AO2" s="16" t="s">
        <v>102</v>
      </c>
      <c r="AP2" s="16" t="s">
        <v>103</v>
      </c>
      <c r="AQ2" s="16" t="s">
        <v>104</v>
      </c>
      <c r="AR2" s="16" t="s">
        <v>105</v>
      </c>
      <c r="AS2" s="16" t="s">
        <v>82</v>
      </c>
      <c r="AT2" s="16" t="s">
        <v>106</v>
      </c>
      <c r="AU2" s="16" t="s">
        <v>82</v>
      </c>
      <c r="AV2" s="16" t="s">
        <v>104</v>
      </c>
      <c r="AW2" s="16" t="s">
        <v>107</v>
      </c>
      <c r="AX2" s="16" t="s">
        <v>82</v>
      </c>
      <c r="AY2" s="16"/>
      <c r="AZ2" s="16" t="s">
        <v>108</v>
      </c>
      <c r="BA2" s="16"/>
      <c r="BB2" s="16"/>
      <c r="BC2" s="16"/>
      <c r="BD2" s="16"/>
      <c r="BE2" s="16"/>
      <c r="BF2" s="16"/>
      <c r="BG2" s="16"/>
      <c r="BH2" s="16"/>
      <c r="BI2" s="16"/>
      <c r="BJ2" s="16" t="s">
        <v>90</v>
      </c>
      <c r="BK2" s="16" t="s">
        <v>109</v>
      </c>
      <c r="BL2" s="16" t="s">
        <v>110</v>
      </c>
      <c r="BM2" s="16" t="s">
        <v>104</v>
      </c>
      <c r="BN2" s="16"/>
      <c r="BO2" s="16" t="s">
        <v>82</v>
      </c>
      <c r="BP2" s="16" t="s">
        <v>111</v>
      </c>
      <c r="BQ2" s="16" t="s">
        <v>112</v>
      </c>
      <c r="BR2" s="16" t="s">
        <v>113</v>
      </c>
      <c r="BS2" s="16" t="s">
        <v>114</v>
      </c>
      <c r="BT2" s="16" t="s">
        <v>115</v>
      </c>
      <c r="BU2" s="16"/>
      <c r="BV2" s="16" t="s">
        <v>116</v>
      </c>
      <c r="BW2" s="16" t="s">
        <v>117</v>
      </c>
      <c r="BX2" s="16" t="s">
        <v>118</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C3E3D-6A1A-434D-BDED-F9591DF5DCFB}">
  <sheetPr codeName="Sheet3">
    <tabColor theme="8" tint="0.39997558519241921"/>
  </sheetPr>
  <dimension ref="A1:AM40"/>
  <sheetViews>
    <sheetView showGridLines="0" tabSelected="1" zoomScale="80" zoomScaleNormal="80" workbookViewId="0">
      <pane ySplit="6" topLeftCell="A7" activePane="bottomLeft" state="frozen"/>
      <selection pane="bottomLeft" activeCell="C1" sqref="C1:D3"/>
    </sheetView>
  </sheetViews>
  <sheetFormatPr defaultRowHeight="14.5" x14ac:dyDescent="0.35"/>
  <cols>
    <col min="3" max="3" width="56.1796875" customWidth="1"/>
    <col min="4" max="4" width="59.81640625" customWidth="1"/>
    <col min="5" max="5" width="19.1796875" customWidth="1"/>
    <col min="6" max="7" width="36.81640625" customWidth="1"/>
    <col min="8" max="8" width="19" customWidth="1"/>
    <col min="9" max="9" width="15.54296875" customWidth="1"/>
    <col min="10" max="10" width="61.1796875" customWidth="1"/>
    <col min="11" max="11" width="44.81640625" customWidth="1"/>
    <col min="12" max="12" width="19.453125" customWidth="1"/>
    <col min="13" max="14" width="36.453125" customWidth="1"/>
    <col min="15" max="16" width="26.54296875" customWidth="1"/>
    <col min="17" max="17" width="24.453125" customWidth="1"/>
    <col min="18" max="18" width="38.54296875" customWidth="1"/>
    <col min="19" max="19" width="24.81640625" customWidth="1"/>
    <col min="20" max="20" width="32.08984375" bestFit="1" customWidth="1"/>
    <col min="21" max="21" width="21.453125" bestFit="1" customWidth="1"/>
    <col min="22" max="22" width="30.453125" customWidth="1"/>
    <col min="23" max="23" width="54.1796875" customWidth="1"/>
    <col min="24" max="24" width="27.81640625" customWidth="1"/>
    <col min="25" max="25" width="30.81640625" customWidth="1"/>
    <col min="26" max="26" width="37.1796875" customWidth="1"/>
    <col min="27" max="27" width="28.81640625" customWidth="1"/>
    <col min="28" max="28" width="19.1796875" customWidth="1"/>
    <col min="29" max="29" width="23.1796875" customWidth="1"/>
    <col min="30" max="30" width="20.453125" customWidth="1"/>
    <col min="31" max="31" width="44.1796875" customWidth="1"/>
    <col min="32" max="32" width="17.81640625" customWidth="1"/>
    <col min="33" max="33" width="24.81640625" customWidth="1"/>
    <col min="34" max="34" width="31.1796875" customWidth="1"/>
    <col min="35" max="35" width="25.54296875" customWidth="1"/>
    <col min="36" max="36" width="33.1796875" customWidth="1"/>
    <col min="37" max="38" width="20.1796875" customWidth="1"/>
    <col min="39" max="39" width="57.1796875" customWidth="1"/>
  </cols>
  <sheetData>
    <row r="1" spans="1:39" ht="25.25" customHeight="1" x14ac:dyDescent="0.35">
      <c r="C1" s="61"/>
      <c r="D1" s="62"/>
    </row>
    <row r="2" spans="1:39" ht="25.25" customHeight="1" x14ac:dyDescent="0.35">
      <c r="C2" s="61"/>
      <c r="D2" s="62"/>
    </row>
    <row r="3" spans="1:39" s="6" customFormat="1" ht="25.25" customHeight="1" x14ac:dyDescent="0.45">
      <c r="C3" s="63"/>
      <c r="D3" s="64"/>
      <c r="E3" s="56" t="s">
        <v>119</v>
      </c>
      <c r="F3" s="56"/>
      <c r="G3" s="56"/>
      <c r="H3" s="56"/>
      <c r="I3" s="56"/>
      <c r="J3" s="56"/>
      <c r="K3" s="67" t="s">
        <v>120</v>
      </c>
      <c r="L3" s="68"/>
      <c r="M3" s="68"/>
      <c r="N3" s="68"/>
      <c r="O3" s="68"/>
      <c r="P3" s="68"/>
      <c r="Q3" s="68"/>
      <c r="R3" s="68"/>
      <c r="S3" s="69"/>
      <c r="T3" s="77" t="s">
        <v>121</v>
      </c>
      <c r="U3" s="78"/>
      <c r="V3" s="78"/>
      <c r="W3" s="78"/>
      <c r="X3" s="79" t="s">
        <v>122</v>
      </c>
      <c r="Y3" s="79"/>
      <c r="Z3" s="79"/>
      <c r="AA3" s="79"/>
      <c r="AB3" s="79"/>
      <c r="AC3" s="79"/>
      <c r="AD3" s="80"/>
      <c r="AE3" s="81" t="s">
        <v>123</v>
      </c>
      <c r="AF3" s="82"/>
      <c r="AG3" s="82"/>
      <c r="AH3" s="82"/>
      <c r="AI3" s="82"/>
      <c r="AJ3" s="83"/>
      <c r="AK3" s="75" t="s">
        <v>71</v>
      </c>
      <c r="AL3" s="76"/>
      <c r="AM3" s="37" t="s">
        <v>124</v>
      </c>
    </row>
    <row r="4" spans="1:39" ht="49.5" customHeight="1" x14ac:dyDescent="0.35">
      <c r="C4" s="54" t="s">
        <v>329</v>
      </c>
      <c r="D4" s="54" t="s">
        <v>380</v>
      </c>
      <c r="E4" s="54" t="s">
        <v>125</v>
      </c>
      <c r="F4" s="54" t="s">
        <v>330</v>
      </c>
      <c r="G4" s="59" t="s">
        <v>126</v>
      </c>
      <c r="H4" s="57" t="s">
        <v>127</v>
      </c>
      <c r="I4" s="57" t="s">
        <v>128</v>
      </c>
      <c r="J4" s="57" t="s">
        <v>129</v>
      </c>
      <c r="K4" s="54" t="s">
        <v>304</v>
      </c>
      <c r="L4" s="54" t="s">
        <v>331</v>
      </c>
      <c r="M4" s="54" t="s">
        <v>303</v>
      </c>
      <c r="N4" s="54" t="s">
        <v>306</v>
      </c>
      <c r="O4" s="54" t="s">
        <v>135</v>
      </c>
      <c r="P4" s="54" t="s">
        <v>314</v>
      </c>
      <c r="Q4" s="54" t="s">
        <v>312</v>
      </c>
      <c r="R4" s="35" t="s">
        <v>133</v>
      </c>
      <c r="S4" s="65" t="s">
        <v>130</v>
      </c>
      <c r="T4" s="54" t="s">
        <v>373</v>
      </c>
      <c r="U4" s="54" t="s">
        <v>374</v>
      </c>
      <c r="V4" s="57" t="s">
        <v>139</v>
      </c>
      <c r="W4" s="57" t="s">
        <v>140</v>
      </c>
      <c r="X4" s="54" t="s">
        <v>141</v>
      </c>
      <c r="Y4" s="54" t="s">
        <v>142</v>
      </c>
      <c r="Z4" s="54" t="s">
        <v>143</v>
      </c>
      <c r="AA4" s="54" t="s">
        <v>144</v>
      </c>
      <c r="AB4" s="54" t="s">
        <v>145</v>
      </c>
      <c r="AC4" s="54" t="s">
        <v>146</v>
      </c>
      <c r="AD4" s="54" t="s">
        <v>301</v>
      </c>
      <c r="AE4" s="57" t="s">
        <v>147</v>
      </c>
      <c r="AF4" s="54" t="s">
        <v>148</v>
      </c>
      <c r="AG4" s="54" t="s">
        <v>149</v>
      </c>
      <c r="AH4" s="54" t="s">
        <v>150</v>
      </c>
      <c r="AI4" s="54" t="s">
        <v>151</v>
      </c>
      <c r="AJ4" s="54" t="s">
        <v>152</v>
      </c>
      <c r="AK4" s="71" t="s">
        <v>153</v>
      </c>
      <c r="AL4" s="72"/>
      <c r="AM4" s="70" t="s">
        <v>154</v>
      </c>
    </row>
    <row r="5" spans="1:39" ht="42.5" customHeight="1" x14ac:dyDescent="0.35">
      <c r="A5" s="5"/>
      <c r="B5" s="5"/>
      <c r="C5" s="55"/>
      <c r="D5" s="55"/>
      <c r="E5" s="55"/>
      <c r="F5" s="55"/>
      <c r="G5" s="60"/>
      <c r="H5" s="58"/>
      <c r="I5" s="58"/>
      <c r="J5" s="58"/>
      <c r="K5" s="55"/>
      <c r="L5" s="55"/>
      <c r="M5" s="55"/>
      <c r="N5" s="55"/>
      <c r="O5" s="55"/>
      <c r="P5" s="55"/>
      <c r="Q5" s="55"/>
      <c r="R5" s="36"/>
      <c r="S5" s="66"/>
      <c r="T5" s="55"/>
      <c r="U5" s="55"/>
      <c r="V5" s="58"/>
      <c r="W5" s="58"/>
      <c r="X5" s="55"/>
      <c r="Y5" s="55"/>
      <c r="Z5" s="55"/>
      <c r="AA5" s="55"/>
      <c r="AB5" s="55"/>
      <c r="AC5" s="55"/>
      <c r="AD5" s="55"/>
      <c r="AE5" s="58"/>
      <c r="AF5" s="55"/>
      <c r="AG5" s="55"/>
      <c r="AH5" s="55"/>
      <c r="AI5" s="55"/>
      <c r="AJ5" s="55"/>
      <c r="AK5" s="73"/>
      <c r="AL5" s="74"/>
      <c r="AM5" s="70"/>
    </row>
    <row r="6" spans="1:39" s="12" customFormat="1" ht="25.25" customHeight="1" x14ac:dyDescent="0.35">
      <c r="A6" s="9" t="s">
        <v>155</v>
      </c>
      <c r="B6" s="9" t="s">
        <v>156</v>
      </c>
      <c r="C6" s="9" t="s">
        <v>1</v>
      </c>
      <c r="D6" s="10" t="s">
        <v>2</v>
      </c>
      <c r="E6" s="11" t="s">
        <v>3</v>
      </c>
      <c r="F6" s="11" t="s">
        <v>4</v>
      </c>
      <c r="G6" s="14" t="s">
        <v>157</v>
      </c>
      <c r="H6" s="11" t="s">
        <v>6</v>
      </c>
      <c r="I6" s="11" t="s">
        <v>7</v>
      </c>
      <c r="J6" s="11" t="s">
        <v>8</v>
      </c>
      <c r="K6" s="11" t="s">
        <v>307</v>
      </c>
      <c r="L6" s="11" t="s">
        <v>308</v>
      </c>
      <c r="M6" s="11" t="s">
        <v>309</v>
      </c>
      <c r="N6" s="11" t="s">
        <v>310</v>
      </c>
      <c r="O6" s="11" t="s">
        <v>42</v>
      </c>
      <c r="P6" s="11" t="s">
        <v>313</v>
      </c>
      <c r="Q6" s="11" t="s">
        <v>311</v>
      </c>
      <c r="R6" s="11" t="s">
        <v>13</v>
      </c>
      <c r="S6" s="11" t="s">
        <v>9</v>
      </c>
      <c r="T6" s="11" t="s">
        <v>21</v>
      </c>
      <c r="U6" s="11" t="s">
        <v>22</v>
      </c>
      <c r="V6" s="11" t="s">
        <v>28</v>
      </c>
      <c r="W6" s="11" t="s">
        <v>29</v>
      </c>
      <c r="X6" s="11" t="s">
        <v>30</v>
      </c>
      <c r="Y6" s="11" t="s">
        <v>31</v>
      </c>
      <c r="Z6" s="11" t="s">
        <v>32</v>
      </c>
      <c r="AA6" s="11" t="s">
        <v>33</v>
      </c>
      <c r="AB6" s="11" t="s">
        <v>34</v>
      </c>
      <c r="AC6" s="11" t="s">
        <v>35</v>
      </c>
      <c r="AD6" s="11" t="s">
        <v>37</v>
      </c>
      <c r="AE6" s="11" t="s">
        <v>63</v>
      </c>
      <c r="AF6" s="11" t="s">
        <v>64</v>
      </c>
      <c r="AG6" s="11" t="s">
        <v>65</v>
      </c>
      <c r="AH6" s="11" t="s">
        <v>66</v>
      </c>
      <c r="AI6" s="11" t="s">
        <v>67</v>
      </c>
      <c r="AJ6" s="11" t="s">
        <v>68</v>
      </c>
      <c r="AK6" s="17" t="s">
        <v>69</v>
      </c>
      <c r="AL6" s="17" t="s">
        <v>71</v>
      </c>
      <c r="AM6" s="11" t="s">
        <v>124</v>
      </c>
    </row>
    <row r="7" spans="1:39" s="21" customFormat="1" ht="25.25" customHeight="1" x14ac:dyDescent="0.35">
      <c r="A7" s="23" t="s">
        <v>158</v>
      </c>
      <c r="B7" s="21" t="s">
        <v>159</v>
      </c>
      <c r="C7" s="21" t="s">
        <v>332</v>
      </c>
      <c r="D7" s="22" t="s">
        <v>336</v>
      </c>
      <c r="E7" s="21" t="s">
        <v>333</v>
      </c>
      <c r="F7" s="21" t="s">
        <v>337</v>
      </c>
      <c r="G7" s="21" t="s">
        <v>338</v>
      </c>
      <c r="H7" s="21" t="s">
        <v>77</v>
      </c>
      <c r="I7" s="21" t="s">
        <v>78</v>
      </c>
      <c r="J7" s="21" t="s">
        <v>79</v>
      </c>
      <c r="K7" s="21" t="s">
        <v>159</v>
      </c>
      <c r="L7" s="21" t="s">
        <v>334</v>
      </c>
      <c r="M7" s="21" t="s">
        <v>159</v>
      </c>
      <c r="N7" s="21" t="s">
        <v>302</v>
      </c>
      <c r="O7" s="21" t="s">
        <v>159</v>
      </c>
      <c r="P7" s="21" t="s">
        <v>81</v>
      </c>
      <c r="Q7" s="21" t="s">
        <v>159</v>
      </c>
      <c r="R7" s="21" t="s">
        <v>159</v>
      </c>
      <c r="S7" s="21" t="s">
        <v>326</v>
      </c>
      <c r="T7" s="21" t="s">
        <v>339</v>
      </c>
      <c r="U7" s="21" t="s">
        <v>375</v>
      </c>
      <c r="V7" s="21" t="s">
        <v>94</v>
      </c>
      <c r="W7" s="21" t="s">
        <v>95</v>
      </c>
      <c r="X7" s="21" t="s">
        <v>161</v>
      </c>
      <c r="Y7" s="21" t="s">
        <v>162</v>
      </c>
      <c r="Z7" s="21" t="s">
        <v>162</v>
      </c>
      <c r="AA7" s="21" t="s">
        <v>163</v>
      </c>
      <c r="AB7" s="21" t="s">
        <v>99</v>
      </c>
      <c r="AC7" s="21" t="s">
        <v>100</v>
      </c>
      <c r="AD7" t="s">
        <v>164</v>
      </c>
      <c r="AE7" s="21" t="s">
        <v>111</v>
      </c>
      <c r="AF7" s="21" t="s">
        <v>335</v>
      </c>
      <c r="AG7" s="22" t="s">
        <v>340</v>
      </c>
      <c r="AH7" s="21" t="s">
        <v>114</v>
      </c>
      <c r="AI7" s="21" t="s">
        <v>115</v>
      </c>
      <c r="AJ7" s="21" t="s">
        <v>165</v>
      </c>
      <c r="AK7" s="21" t="s">
        <v>166</v>
      </c>
      <c r="AL7" s="21" t="s">
        <v>166</v>
      </c>
      <c r="AM7" s="21" t="s">
        <v>159</v>
      </c>
    </row>
    <row r="8" spans="1:39" ht="25.25" customHeight="1" x14ac:dyDescent="0.35"/>
    <row r="9" spans="1:39" ht="25.25" customHeight="1" x14ac:dyDescent="0.35"/>
    <row r="10" spans="1:39" ht="25.25" customHeight="1" x14ac:dyDescent="0.35">
      <c r="K10" s="38"/>
      <c r="L10" s="38"/>
      <c r="M10" s="38"/>
      <c r="N10" s="38"/>
      <c r="O10" s="38"/>
      <c r="P10" s="38"/>
      <c r="Q10" s="38"/>
      <c r="R10" s="39"/>
    </row>
    <row r="11" spans="1:39" ht="25.25" customHeight="1" x14ac:dyDescent="0.35">
      <c r="K11" s="38"/>
      <c r="L11" s="38"/>
      <c r="M11" s="38"/>
      <c r="N11" s="38"/>
      <c r="O11" s="38"/>
      <c r="P11" s="38"/>
      <c r="Q11" s="38"/>
      <c r="R11" s="39"/>
    </row>
    <row r="12" spans="1:39" ht="25.25" customHeight="1" x14ac:dyDescent="0.35">
      <c r="K12" s="39"/>
      <c r="L12" s="39"/>
      <c r="M12" s="38"/>
      <c r="N12" s="38"/>
      <c r="O12" s="38"/>
      <c r="P12" s="38"/>
      <c r="Q12" s="38"/>
      <c r="R12" s="40"/>
    </row>
    <row r="13" spans="1:39" ht="25.25" customHeight="1" x14ac:dyDescent="0.35">
      <c r="K13" s="39"/>
      <c r="L13" s="39"/>
      <c r="M13" s="38"/>
      <c r="N13" s="38"/>
      <c r="O13" s="38"/>
      <c r="P13" s="38"/>
      <c r="Q13" s="38"/>
      <c r="R13" s="41"/>
    </row>
    <row r="14" spans="1:39" ht="25.25" customHeight="1" x14ac:dyDescent="0.35">
      <c r="K14" s="40"/>
      <c r="L14" s="40"/>
      <c r="M14" s="38"/>
      <c r="N14" s="38"/>
      <c r="O14" s="38"/>
      <c r="P14" s="38"/>
      <c r="Q14" s="38"/>
      <c r="R14" s="38"/>
    </row>
    <row r="15" spans="1:39" ht="25.25" customHeight="1" x14ac:dyDescent="0.35">
      <c r="K15" s="41"/>
      <c r="L15" s="38"/>
      <c r="M15" s="38"/>
      <c r="N15" s="38"/>
      <c r="O15" s="38"/>
      <c r="P15" s="38"/>
      <c r="Q15" s="38"/>
      <c r="R15" s="38"/>
    </row>
    <row r="16" spans="1:39" ht="25.25" customHeight="1" x14ac:dyDescent="0.35"/>
    <row r="17" ht="25.25" customHeight="1" x14ac:dyDescent="0.35"/>
    <row r="18" ht="25.25" customHeight="1" x14ac:dyDescent="0.35"/>
    <row r="19" ht="25.25" customHeight="1" x14ac:dyDescent="0.35"/>
    <row r="20" ht="25.25" customHeight="1" x14ac:dyDescent="0.35"/>
    <row r="21" ht="25.25" customHeight="1" x14ac:dyDescent="0.35"/>
    <row r="22" ht="25.25" customHeight="1" x14ac:dyDescent="0.35"/>
    <row r="23" ht="25.25" customHeight="1" x14ac:dyDescent="0.35"/>
    <row r="24" ht="25.25" customHeight="1" x14ac:dyDescent="0.35"/>
    <row r="25" ht="25.25" customHeight="1" x14ac:dyDescent="0.35"/>
    <row r="26" ht="25.25" customHeight="1" x14ac:dyDescent="0.35"/>
    <row r="27" ht="25.25" customHeight="1" x14ac:dyDescent="0.35"/>
    <row r="28" ht="25.25" customHeight="1" x14ac:dyDescent="0.35"/>
    <row r="29" ht="25.25" customHeight="1" x14ac:dyDescent="0.35"/>
    <row r="30" ht="25.25" customHeight="1" x14ac:dyDescent="0.35"/>
    <row r="31" ht="25.25" customHeight="1" x14ac:dyDescent="0.35"/>
    <row r="32" ht="25.25" customHeight="1" x14ac:dyDescent="0.35"/>
    <row r="33" ht="25.25" customHeight="1" x14ac:dyDescent="0.35"/>
    <row r="34" ht="25.25" customHeight="1" x14ac:dyDescent="0.35"/>
    <row r="35" ht="25.25" customHeight="1" x14ac:dyDescent="0.35"/>
    <row r="36" ht="25.25" customHeight="1" x14ac:dyDescent="0.35"/>
    <row r="37" ht="25.25" customHeight="1" x14ac:dyDescent="0.35"/>
    <row r="38" ht="25.25" customHeight="1" x14ac:dyDescent="0.35"/>
    <row r="39" ht="25.25" customHeight="1" x14ac:dyDescent="0.35"/>
    <row r="40" ht="25.25" customHeight="1" x14ac:dyDescent="0.35"/>
  </sheetData>
  <mergeCells count="42">
    <mergeCell ref="AK3:AL3"/>
    <mergeCell ref="T3:W3"/>
    <mergeCell ref="X3:AD3"/>
    <mergeCell ref="AF4:AF5"/>
    <mergeCell ref="AG4:AG5"/>
    <mergeCell ref="AH4:AH5"/>
    <mergeCell ref="T4:T5"/>
    <mergeCell ref="U4:U5"/>
    <mergeCell ref="V4:V5"/>
    <mergeCell ref="W4:W5"/>
    <mergeCell ref="X4:X5"/>
    <mergeCell ref="Y4:Y5"/>
    <mergeCell ref="AJ4:AJ5"/>
    <mergeCell ref="AE3:AJ3"/>
    <mergeCell ref="AM4:AM5"/>
    <mergeCell ref="Z4:Z5"/>
    <mergeCell ref="AA4:AA5"/>
    <mergeCell ref="AB4:AB5"/>
    <mergeCell ref="AC4:AC5"/>
    <mergeCell ref="AD4:AD5"/>
    <mergeCell ref="AE4:AE5"/>
    <mergeCell ref="AK4:AL5"/>
    <mergeCell ref="AI4:AI5"/>
    <mergeCell ref="S4:S5"/>
    <mergeCell ref="K3:S3"/>
    <mergeCell ref="M4:M5"/>
    <mergeCell ref="Q4:Q5"/>
    <mergeCell ref="P4:P5"/>
    <mergeCell ref="K4:K5"/>
    <mergeCell ref="L4:L5"/>
    <mergeCell ref="C4:C5"/>
    <mergeCell ref="D4:D5"/>
    <mergeCell ref="E3:J3"/>
    <mergeCell ref="O4:O5"/>
    <mergeCell ref="N4:N5"/>
    <mergeCell ref="I4:I5"/>
    <mergeCell ref="J4:J5"/>
    <mergeCell ref="G4:G5"/>
    <mergeCell ref="F4:F5"/>
    <mergeCell ref="H4:H5"/>
    <mergeCell ref="C1:D3"/>
    <mergeCell ref="E4:E5"/>
  </mergeCells>
  <conditionalFormatting sqref="AN4:XFD4 A4:B4">
    <cfRule type="containsText" dxfId="35" priority="16" operator="containsText" text="business">
      <formula>NOT(ISERROR(SEARCH("business",A4)))</formula>
    </cfRule>
  </conditionalFormatting>
  <conditionalFormatting sqref="K12">
    <cfRule type="containsText" dxfId="34" priority="15" operator="containsText" text="business">
      <formula>NOT(ISERROR(SEARCH("business",K12)))</formula>
    </cfRule>
  </conditionalFormatting>
  <conditionalFormatting sqref="L12">
    <cfRule type="containsText" dxfId="33" priority="14" operator="containsText" text="business">
      <formula>NOT(ISERROR(SEARCH("business",L12)))</formula>
    </cfRule>
  </conditionalFormatting>
  <conditionalFormatting sqref="R10">
    <cfRule type="containsText" dxfId="32" priority="10" operator="containsText" text="business">
      <formula>NOT(ISERROR(SEARCH("business",R10)))</formula>
    </cfRule>
  </conditionalFormatting>
  <conditionalFormatting sqref="O4 T4:AM4 C4:M4">
    <cfRule type="containsText" dxfId="31" priority="6" operator="containsText" text="business">
      <formula>NOT(ISERROR(SEARCH("business",C4)))</formula>
    </cfRule>
  </conditionalFormatting>
  <conditionalFormatting sqref="N4">
    <cfRule type="containsText" dxfId="30" priority="5" operator="containsText" text="business">
      <formula>NOT(ISERROR(SEARCH("business",N4)))</formula>
    </cfRule>
  </conditionalFormatting>
  <conditionalFormatting sqref="S4">
    <cfRule type="containsText" dxfId="29" priority="4" operator="containsText" text="business">
      <formula>NOT(ISERROR(SEARCH("business",S4)))</formula>
    </cfRule>
  </conditionalFormatting>
  <conditionalFormatting sqref="Q4">
    <cfRule type="containsText" dxfId="28" priority="3" operator="containsText" text="business">
      <formula>NOT(ISERROR(SEARCH("business",Q4)))</formula>
    </cfRule>
  </conditionalFormatting>
  <conditionalFormatting sqref="R4">
    <cfRule type="containsText" dxfId="27" priority="2" operator="containsText" text="business">
      <formula>NOT(ISERROR(SEARCH("business",R4)))</formula>
    </cfRule>
  </conditionalFormatting>
  <conditionalFormatting sqref="P4">
    <cfRule type="containsText" dxfId="26" priority="1" operator="containsText" text="business">
      <formula>NOT(ISERROR(SEARCH("business",P4)))</formula>
    </cfRule>
  </conditionalFormatting>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6">
        <x14:dataValidation type="list" allowBlank="1" showInputMessage="1" showErrorMessage="1" xr:uid="{0B26C5F2-C816-4454-A1A7-3BB2B174A47F}">
          <x14:formula1>
            <xm:f>'Options List'!$D$4:$D$12</xm:f>
          </x14:formula1>
          <xm:sqref>H8:H39</xm:sqref>
        </x14:dataValidation>
        <x14:dataValidation type="list" allowBlank="1" showInputMessage="1" showErrorMessage="1" xr:uid="{DC592EDD-DE8D-453D-8EB0-5C99D033A313}">
          <x14:formula1>
            <xm:f>'Options List'!$B$4:$B$8</xm:f>
          </x14:formula1>
          <xm:sqref>J8:J39</xm:sqref>
        </x14:dataValidation>
        <x14:dataValidation type="list" allowBlank="1" showInputMessage="1" showErrorMessage="1" xr:uid="{9BD1B7B6-11AF-4746-A111-E390895CC5A9}">
          <x14:formula1>
            <xm:f>'Options List'!$G$4:$G$8</xm:f>
          </x14:formula1>
          <xm:sqref>AE8:AE39</xm:sqref>
        </x14:dataValidation>
        <x14:dataValidation type="list" allowBlank="1" showInputMessage="1" showErrorMessage="1" xr:uid="{6BADB3F9-AFCE-464D-B06B-46C71C32E017}">
          <x14:formula1>
            <xm:f>'Options List'!$F$4:$F$8</xm:f>
          </x14:formula1>
          <xm:sqref>W8:W39</xm:sqref>
        </x14:dataValidation>
        <x14:dataValidation type="list" allowBlank="1" showInputMessage="1" showErrorMessage="1" xr:uid="{C37B44E1-D031-4048-81DC-3B89E2A3EE46}">
          <x14:formula1>
            <xm:f>'Options List'!$H$4:$H$8</xm:f>
          </x14:formula1>
          <xm:sqref>V8:V39</xm:sqref>
        </x14:dataValidation>
        <x14:dataValidation type="list" allowBlank="1" showInputMessage="1" showErrorMessage="1" xr:uid="{F6078E51-31D8-47C2-8E90-EB6F41F57B5A}">
          <x14:formula1>
            <xm:f>'Options List'!$J$4:$J$8</xm:f>
          </x14:formula1>
          <xm:sqref>AD8:AD39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8D902-189E-416B-AD30-30145227E643}">
  <sheetPr>
    <tabColor theme="8" tint="0.39997558519241921"/>
  </sheetPr>
  <dimension ref="A1:AF40"/>
  <sheetViews>
    <sheetView showGridLines="0" zoomScale="70" zoomScaleNormal="70" workbookViewId="0">
      <pane ySplit="6" topLeftCell="A7" activePane="bottomLeft" state="frozen"/>
      <selection pane="bottomLeft" activeCell="K3" sqref="K3:S3"/>
    </sheetView>
  </sheetViews>
  <sheetFormatPr defaultRowHeight="14.5" x14ac:dyDescent="0.35"/>
  <cols>
    <col min="3" max="3" width="56.1796875" customWidth="1"/>
    <col min="4" max="4" width="59.81640625" customWidth="1"/>
    <col min="5" max="5" width="19.1796875" customWidth="1"/>
    <col min="6" max="7" width="36.81640625" customWidth="1"/>
    <col min="8" max="8" width="19" customWidth="1"/>
    <col min="9" max="9" width="15.54296875" customWidth="1"/>
    <col min="10" max="14" width="61.1796875" customWidth="1"/>
    <col min="15" max="15" width="27.81640625" customWidth="1"/>
    <col min="16" max="16" width="25.1796875" customWidth="1"/>
    <col min="17" max="17" width="35.81640625" customWidth="1"/>
    <col min="18" max="18" width="26.54296875" customWidth="1"/>
    <col min="19" max="19" width="24.81640625" customWidth="1"/>
    <col min="20" max="20" width="27.1796875" customWidth="1"/>
    <col min="21" max="21" width="25.54296875" customWidth="1"/>
    <col min="22" max="22" width="37.1796875" customWidth="1"/>
    <col min="23" max="23" width="28.81640625" customWidth="1"/>
    <col min="24" max="24" width="44.1796875" customWidth="1"/>
    <col min="25" max="25" width="17.81640625" customWidth="1"/>
    <col min="26" max="26" width="24.81640625" customWidth="1"/>
    <col min="27" max="27" width="31.1796875" customWidth="1"/>
    <col min="28" max="28" width="25.54296875" customWidth="1"/>
    <col min="29" max="29" width="33.1796875" customWidth="1"/>
    <col min="30" max="31" width="20.1796875" customWidth="1"/>
    <col min="32" max="32" width="57.1796875" customWidth="1"/>
  </cols>
  <sheetData>
    <row r="1" spans="1:32" ht="25.25" customHeight="1" x14ac:dyDescent="0.35">
      <c r="C1" s="61"/>
      <c r="D1" s="62"/>
    </row>
    <row r="2" spans="1:32" ht="25.25" customHeight="1" x14ac:dyDescent="0.35">
      <c r="C2" s="61"/>
      <c r="D2" s="62"/>
    </row>
    <row r="3" spans="1:32" s="6" customFormat="1" ht="25.25" customHeight="1" x14ac:dyDescent="0.45">
      <c r="C3" s="63"/>
      <c r="D3" s="64"/>
      <c r="E3" s="56" t="s">
        <v>167</v>
      </c>
      <c r="F3" s="56"/>
      <c r="G3" s="56"/>
      <c r="H3" s="56"/>
      <c r="I3" s="56"/>
      <c r="J3" s="56"/>
      <c r="K3" s="67" t="s">
        <v>120</v>
      </c>
      <c r="L3" s="68"/>
      <c r="M3" s="68"/>
      <c r="N3" s="68"/>
      <c r="O3" s="68"/>
      <c r="P3" s="68"/>
      <c r="Q3" s="68"/>
      <c r="R3" s="68"/>
      <c r="S3" s="68"/>
      <c r="T3" s="78" t="s">
        <v>168</v>
      </c>
      <c r="U3" s="78"/>
      <c r="V3" s="79" t="s">
        <v>169</v>
      </c>
      <c r="W3" s="79"/>
      <c r="X3" s="81" t="s">
        <v>123</v>
      </c>
      <c r="Y3" s="82"/>
      <c r="Z3" s="82"/>
      <c r="AA3" s="82"/>
      <c r="AB3" s="82"/>
      <c r="AC3" s="83"/>
      <c r="AD3" s="75" t="s">
        <v>71</v>
      </c>
      <c r="AE3" s="76"/>
      <c r="AF3" s="13" t="s">
        <v>124</v>
      </c>
    </row>
    <row r="4" spans="1:32" ht="49.5" customHeight="1" x14ac:dyDescent="0.35">
      <c r="C4" s="54" t="s">
        <v>170</v>
      </c>
      <c r="D4" s="54" t="s">
        <v>171</v>
      </c>
      <c r="E4" s="54" t="s">
        <v>281</v>
      </c>
      <c r="F4" s="54" t="s">
        <v>172</v>
      </c>
      <c r="G4" s="65" t="s">
        <v>341</v>
      </c>
      <c r="H4" s="57" t="s">
        <v>173</v>
      </c>
      <c r="I4" s="57" t="s">
        <v>174</v>
      </c>
      <c r="J4" s="57" t="s">
        <v>342</v>
      </c>
      <c r="K4" s="54" t="s">
        <v>304</v>
      </c>
      <c r="L4" s="54" t="s">
        <v>331</v>
      </c>
      <c r="M4" s="57" t="s">
        <v>343</v>
      </c>
      <c r="N4" s="54" t="s">
        <v>176</v>
      </c>
      <c r="O4" s="54" t="s">
        <v>175</v>
      </c>
      <c r="P4" s="57" t="s">
        <v>322</v>
      </c>
      <c r="Q4" s="35" t="s">
        <v>177</v>
      </c>
      <c r="R4" s="54" t="s">
        <v>282</v>
      </c>
      <c r="S4" s="35" t="s">
        <v>316</v>
      </c>
      <c r="T4" s="54" t="s">
        <v>284</v>
      </c>
      <c r="U4" s="54" t="s">
        <v>344</v>
      </c>
      <c r="V4" s="54" t="s">
        <v>178</v>
      </c>
      <c r="W4" s="54" t="s">
        <v>179</v>
      </c>
      <c r="X4" s="57" t="s">
        <v>180</v>
      </c>
      <c r="Y4" s="54" t="s">
        <v>148</v>
      </c>
      <c r="Z4" s="54" t="s">
        <v>181</v>
      </c>
      <c r="AA4" s="54" t="s">
        <v>150</v>
      </c>
      <c r="AB4" s="54" t="s">
        <v>182</v>
      </c>
      <c r="AC4" s="54" t="s">
        <v>183</v>
      </c>
      <c r="AD4" s="71" t="s">
        <v>153</v>
      </c>
      <c r="AE4" s="72"/>
      <c r="AF4" s="70" t="s">
        <v>154</v>
      </c>
    </row>
    <row r="5" spans="1:32" ht="42.5" customHeight="1" x14ac:dyDescent="0.35">
      <c r="A5" s="5"/>
      <c r="B5" s="5"/>
      <c r="C5" s="55"/>
      <c r="D5" s="55"/>
      <c r="E5" s="55"/>
      <c r="F5" s="55"/>
      <c r="G5" s="66"/>
      <c r="H5" s="58"/>
      <c r="I5" s="58"/>
      <c r="J5" s="58"/>
      <c r="K5" s="55"/>
      <c r="L5" s="55"/>
      <c r="M5" s="58"/>
      <c r="N5" s="55"/>
      <c r="O5" s="55"/>
      <c r="P5" s="58"/>
      <c r="Q5" s="36"/>
      <c r="R5" s="55"/>
      <c r="S5" s="36"/>
      <c r="T5" s="55"/>
      <c r="U5" s="55"/>
      <c r="V5" s="55"/>
      <c r="W5" s="55"/>
      <c r="X5" s="58"/>
      <c r="Y5" s="55"/>
      <c r="Z5" s="55"/>
      <c r="AA5" s="55"/>
      <c r="AB5" s="55"/>
      <c r="AC5" s="55"/>
      <c r="AD5" s="73"/>
      <c r="AE5" s="74"/>
      <c r="AF5" s="70"/>
    </row>
    <row r="6" spans="1:32" s="12" customFormat="1" ht="25.25" customHeight="1" x14ac:dyDescent="0.35">
      <c r="A6" s="9" t="s">
        <v>155</v>
      </c>
      <c r="B6" s="9" t="s">
        <v>156</v>
      </c>
      <c r="C6" s="9" t="s">
        <v>184</v>
      </c>
      <c r="D6" s="10" t="s">
        <v>185</v>
      </c>
      <c r="E6" s="11" t="s">
        <v>186</v>
      </c>
      <c r="F6" s="11" t="s">
        <v>4</v>
      </c>
      <c r="G6" s="24" t="s">
        <v>187</v>
      </c>
      <c r="H6" s="11" t="s">
        <v>6</v>
      </c>
      <c r="I6" s="11" t="s">
        <v>7</v>
      </c>
      <c r="J6" s="11" t="s">
        <v>293</v>
      </c>
      <c r="K6" s="11" t="s">
        <v>315</v>
      </c>
      <c r="L6" s="11" t="s">
        <v>308</v>
      </c>
      <c r="M6" s="11" t="s">
        <v>294</v>
      </c>
      <c r="N6" s="11" t="s">
        <v>189</v>
      </c>
      <c r="O6" s="11" t="s">
        <v>188</v>
      </c>
      <c r="P6" s="11" t="s">
        <v>321</v>
      </c>
      <c r="Q6" s="11" t="s">
        <v>191</v>
      </c>
      <c r="R6" s="11" t="s">
        <v>190</v>
      </c>
      <c r="S6" s="11" t="s">
        <v>317</v>
      </c>
      <c r="T6" s="11" t="s">
        <v>283</v>
      </c>
      <c r="U6" s="11" t="s">
        <v>168</v>
      </c>
      <c r="V6" s="11" t="s">
        <v>192</v>
      </c>
      <c r="W6" s="11" t="s">
        <v>193</v>
      </c>
      <c r="X6" s="11" t="s">
        <v>63</v>
      </c>
      <c r="Y6" s="11" t="s">
        <v>64</v>
      </c>
      <c r="Z6" s="11" t="s">
        <v>65</v>
      </c>
      <c r="AA6" s="11" t="s">
        <v>66</v>
      </c>
      <c r="AB6" s="11" t="s">
        <v>67</v>
      </c>
      <c r="AC6" s="11" t="s">
        <v>68</v>
      </c>
      <c r="AD6" s="17" t="s">
        <v>69</v>
      </c>
      <c r="AE6" s="17" t="s">
        <v>71</v>
      </c>
      <c r="AF6" s="11" t="s">
        <v>124</v>
      </c>
    </row>
    <row r="7" spans="1:32" s="21" customFormat="1" ht="25.25" customHeight="1" x14ac:dyDescent="0.35">
      <c r="A7" s="23" t="s">
        <v>158</v>
      </c>
      <c r="B7" s="21" t="s">
        <v>159</v>
      </c>
      <c r="C7" s="21" t="s">
        <v>345</v>
      </c>
      <c r="D7" s="22" t="s">
        <v>376</v>
      </c>
      <c r="E7" s="21" t="s">
        <v>377</v>
      </c>
      <c r="F7" s="21" t="s">
        <v>379</v>
      </c>
      <c r="G7" s="21" t="s">
        <v>378</v>
      </c>
      <c r="H7" s="21" t="s">
        <v>77</v>
      </c>
      <c r="I7" s="21" t="s">
        <v>346</v>
      </c>
      <c r="J7" s="21" t="s">
        <v>347</v>
      </c>
      <c r="K7" s="21">
        <v>0</v>
      </c>
      <c r="L7" s="21" t="s">
        <v>82</v>
      </c>
      <c r="M7" s="21" t="s">
        <v>348</v>
      </c>
      <c r="N7" s="21" t="s">
        <v>349</v>
      </c>
      <c r="O7" s="21" t="s">
        <v>350</v>
      </c>
      <c r="P7" s="21" t="s">
        <v>351</v>
      </c>
      <c r="Q7" s="21" t="s">
        <v>352</v>
      </c>
      <c r="R7" s="42">
        <v>0.08</v>
      </c>
      <c r="S7" s="21" t="s">
        <v>353</v>
      </c>
      <c r="T7" s="21" t="s">
        <v>354</v>
      </c>
      <c r="U7" s="21" t="s">
        <v>362</v>
      </c>
      <c r="V7" s="21" t="s">
        <v>355</v>
      </c>
      <c r="W7" s="21" t="s">
        <v>356</v>
      </c>
      <c r="X7" s="21" t="s">
        <v>225</v>
      </c>
      <c r="Y7" s="21" t="s">
        <v>160</v>
      </c>
      <c r="Z7" s="21" t="s">
        <v>82</v>
      </c>
      <c r="AA7" s="21" t="s">
        <v>82</v>
      </c>
      <c r="AB7" s="21" t="s">
        <v>357</v>
      </c>
      <c r="AC7" s="21" t="s">
        <v>358</v>
      </c>
      <c r="AD7" s="21" t="s">
        <v>359</v>
      </c>
      <c r="AE7" s="21" t="s">
        <v>360</v>
      </c>
      <c r="AF7" s="21" t="s">
        <v>354</v>
      </c>
    </row>
    <row r="8" spans="1:32" ht="25.25" customHeight="1" x14ac:dyDescent="0.35"/>
    <row r="9" spans="1:32" ht="25.25" customHeight="1" x14ac:dyDescent="0.35"/>
    <row r="10" spans="1:32" ht="25.25" customHeight="1" x14ac:dyDescent="0.35"/>
    <row r="11" spans="1:32" ht="25.25" customHeight="1" x14ac:dyDescent="0.35"/>
    <row r="12" spans="1:32" ht="25.25" customHeight="1" x14ac:dyDescent="0.35"/>
    <row r="13" spans="1:32" ht="25.25" customHeight="1" x14ac:dyDescent="0.35"/>
    <row r="14" spans="1:32" ht="25.25" customHeight="1" x14ac:dyDescent="0.35"/>
    <row r="15" spans="1:32" ht="25.25" customHeight="1" x14ac:dyDescent="0.35"/>
    <row r="16" spans="1:32" ht="25.25" customHeight="1" x14ac:dyDescent="0.35"/>
    <row r="17" ht="25.25" customHeight="1" x14ac:dyDescent="0.35"/>
    <row r="18" ht="25.25" customHeight="1" x14ac:dyDescent="0.35"/>
    <row r="19" ht="25.25" customHeight="1" x14ac:dyDescent="0.35"/>
    <row r="20" ht="25.25" customHeight="1" x14ac:dyDescent="0.35"/>
    <row r="21" ht="25.25" customHeight="1" x14ac:dyDescent="0.35"/>
    <row r="22" ht="25.25" customHeight="1" x14ac:dyDescent="0.35"/>
    <row r="23" ht="25.25" customHeight="1" x14ac:dyDescent="0.35"/>
    <row r="24" ht="25.25" customHeight="1" x14ac:dyDescent="0.35"/>
    <row r="25" ht="25.25" customHeight="1" x14ac:dyDescent="0.35"/>
    <row r="26" ht="25.25" customHeight="1" x14ac:dyDescent="0.35"/>
    <row r="27" ht="25.25" customHeight="1" x14ac:dyDescent="0.35"/>
    <row r="28" ht="25.25" customHeight="1" x14ac:dyDescent="0.35"/>
    <row r="29" ht="25.25" customHeight="1" x14ac:dyDescent="0.35"/>
    <row r="30" ht="25.25" customHeight="1" x14ac:dyDescent="0.35"/>
    <row r="31" ht="25.25" customHeight="1" x14ac:dyDescent="0.35"/>
    <row r="32" ht="25.25" customHeight="1" x14ac:dyDescent="0.35"/>
    <row r="33" ht="25.25" customHeight="1" x14ac:dyDescent="0.35"/>
    <row r="34" ht="25.25" customHeight="1" x14ac:dyDescent="0.35"/>
    <row r="35" ht="25.25" customHeight="1" x14ac:dyDescent="0.35"/>
    <row r="36" ht="25.25" customHeight="1" x14ac:dyDescent="0.35"/>
    <row r="37" ht="25.25" customHeight="1" x14ac:dyDescent="0.35"/>
    <row r="38" ht="25.25" customHeight="1" x14ac:dyDescent="0.35"/>
    <row r="39" ht="25.25" customHeight="1" x14ac:dyDescent="0.35"/>
    <row r="40" ht="25.25" customHeight="1" x14ac:dyDescent="0.35"/>
  </sheetData>
  <mergeCells count="34">
    <mergeCell ref="C1:D3"/>
    <mergeCell ref="X3:AC3"/>
    <mergeCell ref="T3:U3"/>
    <mergeCell ref="R4:R5"/>
    <mergeCell ref="AD3:AE3"/>
    <mergeCell ref="V3:W3"/>
    <mergeCell ref="T4:T5"/>
    <mergeCell ref="U4:U5"/>
    <mergeCell ref="W4:W5"/>
    <mergeCell ref="V4:V5"/>
    <mergeCell ref="H4:H5"/>
    <mergeCell ref="I4:I5"/>
    <mergeCell ref="J4:J5"/>
    <mergeCell ref="O4:O5"/>
    <mergeCell ref="E3:J3"/>
    <mergeCell ref="C4:C5"/>
    <mergeCell ref="D4:D5"/>
    <mergeCell ref="E4:E5"/>
    <mergeCell ref="F4:F5"/>
    <mergeCell ref="G4:G5"/>
    <mergeCell ref="K4:K5"/>
    <mergeCell ref="K3:S3"/>
    <mergeCell ref="L4:L5"/>
    <mergeCell ref="P4:P5"/>
    <mergeCell ref="M4:M5"/>
    <mergeCell ref="N4:N5"/>
    <mergeCell ref="AC4:AC5"/>
    <mergeCell ref="AD4:AE5"/>
    <mergeCell ref="AF4:AF5"/>
    <mergeCell ref="X4:X5"/>
    <mergeCell ref="Y4:Y5"/>
    <mergeCell ref="Z4:Z5"/>
    <mergeCell ref="AA4:AA5"/>
    <mergeCell ref="AB4:AB5"/>
  </mergeCells>
  <phoneticPr fontId="14" type="noConversion"/>
  <conditionalFormatting sqref="K4">
    <cfRule type="containsText" dxfId="21" priority="2" operator="containsText" text="business">
      <formula>NOT(ISERROR(SEARCH("business",K4)))</formula>
    </cfRule>
  </conditionalFormatting>
  <conditionalFormatting sqref="L4">
    <cfRule type="containsText" dxfId="20" priority="1" operator="containsText" text="business">
      <formula>NOT(ISERROR(SEARCH("business",L4)))</formula>
    </cfRule>
  </conditionalFormatting>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3421A23E-ED91-4A1D-BC0D-427A04822597}">
          <x14:formula1>
            <xm:f>'Options List'!$G$4:$G$8</xm:f>
          </x14:formula1>
          <xm:sqref>X8:X39</xm:sqref>
        </x14:dataValidation>
        <x14:dataValidation type="list" allowBlank="1" showInputMessage="1" showErrorMessage="1" xr:uid="{3ABC2C80-708F-420C-BB40-77C03B67353C}">
          <x14:formula1>
            <xm:f>'Options List'!$D$4:$D$12</xm:f>
          </x14:formula1>
          <xm:sqref>H8:H39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8EB7C-C296-41D0-878F-A80AC3FC40E3}">
  <sheetPr>
    <tabColor theme="8" tint="0.39997558519241921"/>
  </sheetPr>
  <dimension ref="A1:AK40"/>
  <sheetViews>
    <sheetView showGridLines="0" zoomScale="85" zoomScaleNormal="85" workbookViewId="0">
      <pane ySplit="6" topLeftCell="A7" activePane="bottomLeft" state="frozen"/>
      <selection pane="bottomLeft" activeCell="D18" sqref="D18"/>
    </sheetView>
  </sheetViews>
  <sheetFormatPr defaultRowHeight="14.5" x14ac:dyDescent="0.35"/>
  <cols>
    <col min="3" max="3" width="56.1796875" customWidth="1"/>
    <col min="4" max="4" width="59.81640625" customWidth="1"/>
    <col min="5" max="5" width="19.1796875" customWidth="1"/>
    <col min="6" max="7" width="36.81640625" customWidth="1"/>
    <col min="8" max="8" width="19" customWidth="1"/>
    <col min="9" max="12" width="15.54296875" customWidth="1"/>
    <col min="13" max="13" width="44.81640625" customWidth="1"/>
    <col min="14" max="16" width="19.453125" customWidth="1"/>
    <col min="17" max="17" width="35.81640625" customWidth="1"/>
    <col min="18" max="18" width="36.453125" customWidth="1"/>
    <col min="19" max="20" width="26.54296875" customWidth="1"/>
    <col min="21" max="21" width="24.81640625" customWidth="1"/>
    <col min="22" max="22" width="27.1796875" customWidth="1"/>
    <col min="23" max="23" width="30.453125" customWidth="1"/>
    <col min="24" max="24" width="54.1796875" customWidth="1"/>
    <col min="25" max="25" width="27.81640625" customWidth="1"/>
    <col min="26" max="26" width="19.1796875" customWidth="1"/>
    <col min="27" max="27" width="23.1796875" customWidth="1"/>
    <col min="28" max="28" width="20.453125" customWidth="1"/>
    <col min="29" max="29" width="44.1796875" customWidth="1"/>
    <col min="30" max="30" width="17.81640625" customWidth="1"/>
    <col min="31" max="31" width="24.81640625" customWidth="1"/>
    <col min="32" max="32" width="31.1796875" customWidth="1"/>
    <col min="33" max="33" width="25.54296875" customWidth="1"/>
    <col min="34" max="34" width="33.1796875" customWidth="1"/>
    <col min="35" max="36" width="20.1796875" customWidth="1"/>
    <col min="37" max="37" width="57.1796875" customWidth="1"/>
  </cols>
  <sheetData>
    <row r="1" spans="1:37" ht="25.25" customHeight="1" x14ac:dyDescent="0.35">
      <c r="C1" s="61"/>
      <c r="D1" s="62"/>
    </row>
    <row r="2" spans="1:37" ht="25.25" customHeight="1" x14ac:dyDescent="0.35">
      <c r="C2" s="61"/>
      <c r="D2" s="62"/>
    </row>
    <row r="3" spans="1:37" s="6" customFormat="1" ht="25.25" customHeight="1" x14ac:dyDescent="0.45">
      <c r="C3" s="63"/>
      <c r="D3" s="64"/>
      <c r="E3" s="86" t="s">
        <v>363</v>
      </c>
      <c r="F3" s="87"/>
      <c r="G3" s="87"/>
      <c r="H3" s="87"/>
      <c r="I3" s="87"/>
      <c r="J3" s="87"/>
      <c r="K3" s="87"/>
      <c r="L3" s="87"/>
      <c r="M3" s="88" t="s">
        <v>120</v>
      </c>
      <c r="N3" s="88"/>
      <c r="O3" s="88"/>
      <c r="P3" s="88"/>
      <c r="Q3" s="88"/>
      <c r="R3" s="88"/>
      <c r="S3" s="88"/>
      <c r="T3" s="88"/>
      <c r="U3" s="88"/>
      <c r="V3" s="89"/>
      <c r="W3" s="78" t="s">
        <v>194</v>
      </c>
      <c r="X3" s="78"/>
      <c r="Y3" s="79" t="s">
        <v>122</v>
      </c>
      <c r="Z3" s="79"/>
      <c r="AA3" s="79"/>
      <c r="AB3" s="80"/>
      <c r="AC3" s="81" t="s">
        <v>123</v>
      </c>
      <c r="AD3" s="82"/>
      <c r="AE3" s="82"/>
      <c r="AF3" s="82"/>
      <c r="AG3" s="82"/>
      <c r="AH3" s="83"/>
      <c r="AI3" s="75" t="s">
        <v>71</v>
      </c>
      <c r="AJ3" s="76"/>
      <c r="AK3" s="13" t="s">
        <v>124</v>
      </c>
    </row>
    <row r="4" spans="1:37" ht="49.5" customHeight="1" x14ac:dyDescent="0.35">
      <c r="C4" s="54" t="s">
        <v>195</v>
      </c>
      <c r="D4" s="54" t="s">
        <v>196</v>
      </c>
      <c r="E4" s="54" t="s">
        <v>197</v>
      </c>
      <c r="F4" s="54" t="s">
        <v>198</v>
      </c>
      <c r="G4" s="65" t="s">
        <v>126</v>
      </c>
      <c r="H4" s="57" t="s">
        <v>298</v>
      </c>
      <c r="I4" s="57" t="s">
        <v>199</v>
      </c>
      <c r="J4" s="84" t="s">
        <v>369</v>
      </c>
      <c r="K4" s="84" t="s">
        <v>371</v>
      </c>
      <c r="L4" s="84" t="s">
        <v>372</v>
      </c>
      <c r="M4" s="54" t="s">
        <v>304</v>
      </c>
      <c r="N4" s="54" t="s">
        <v>305</v>
      </c>
      <c r="O4" s="65" t="s">
        <v>303</v>
      </c>
      <c r="P4" s="65" t="s">
        <v>324</v>
      </c>
      <c r="Q4" s="54" t="s">
        <v>200</v>
      </c>
      <c r="R4" s="65" t="s">
        <v>328</v>
      </c>
      <c r="S4" s="54" t="s">
        <v>201</v>
      </c>
      <c r="T4" s="35" t="s">
        <v>319</v>
      </c>
      <c r="U4" s="54" t="s">
        <v>136</v>
      </c>
      <c r="V4" s="35" t="s">
        <v>296</v>
      </c>
      <c r="W4" s="57" t="s">
        <v>291</v>
      </c>
      <c r="X4" s="57" t="s">
        <v>297</v>
      </c>
      <c r="Y4" s="54" t="s">
        <v>286</v>
      </c>
      <c r="Z4" s="54" t="s">
        <v>288</v>
      </c>
      <c r="AA4" s="54" t="s">
        <v>202</v>
      </c>
      <c r="AB4" s="54" t="s">
        <v>300</v>
      </c>
      <c r="AC4" s="57" t="s">
        <v>299</v>
      </c>
      <c r="AD4" s="54" t="s">
        <v>148</v>
      </c>
      <c r="AE4" s="54" t="s">
        <v>203</v>
      </c>
      <c r="AF4" s="54" t="s">
        <v>150</v>
      </c>
      <c r="AG4" s="54" t="s">
        <v>204</v>
      </c>
      <c r="AH4" s="54" t="s">
        <v>205</v>
      </c>
      <c r="AI4" s="71" t="s">
        <v>153</v>
      </c>
      <c r="AJ4" s="72"/>
      <c r="AK4" s="70" t="s">
        <v>154</v>
      </c>
    </row>
    <row r="5" spans="1:37" ht="42.5" customHeight="1" x14ac:dyDescent="0.35">
      <c r="A5" s="5"/>
      <c r="B5" s="5"/>
      <c r="C5" s="55"/>
      <c r="D5" s="55"/>
      <c r="E5" s="55"/>
      <c r="F5" s="55"/>
      <c r="G5" s="66"/>
      <c r="H5" s="58"/>
      <c r="I5" s="58"/>
      <c r="J5" s="85"/>
      <c r="K5" s="85"/>
      <c r="L5" s="85"/>
      <c r="M5" s="55"/>
      <c r="N5" s="55"/>
      <c r="O5" s="66"/>
      <c r="P5" s="66"/>
      <c r="Q5" s="55"/>
      <c r="R5" s="66"/>
      <c r="S5" s="55"/>
      <c r="T5" s="36"/>
      <c r="U5" s="55"/>
      <c r="V5" s="36"/>
      <c r="W5" s="58"/>
      <c r="X5" s="58"/>
      <c r="Y5" s="55"/>
      <c r="Z5" s="55"/>
      <c r="AA5" s="55"/>
      <c r="AB5" s="55"/>
      <c r="AC5" s="58"/>
      <c r="AD5" s="55"/>
      <c r="AE5" s="55"/>
      <c r="AF5" s="55"/>
      <c r="AG5" s="55"/>
      <c r="AH5" s="55"/>
      <c r="AI5" s="73"/>
      <c r="AJ5" s="74"/>
      <c r="AK5" s="70"/>
    </row>
    <row r="6" spans="1:37" s="29" customFormat="1" ht="25.25" customHeight="1" x14ac:dyDescent="0.35">
      <c r="A6" s="25" t="s">
        <v>155</v>
      </c>
      <c r="B6" s="25" t="s">
        <v>156</v>
      </c>
      <c r="C6" s="25" t="s">
        <v>206</v>
      </c>
      <c r="D6" s="26" t="s">
        <v>207</v>
      </c>
      <c r="E6" s="27" t="s">
        <v>208</v>
      </c>
      <c r="F6" s="27" t="s">
        <v>4</v>
      </c>
      <c r="G6" s="14" t="s">
        <v>157</v>
      </c>
      <c r="H6" s="27" t="s">
        <v>6</v>
      </c>
      <c r="I6" s="27" t="s">
        <v>7</v>
      </c>
      <c r="J6" s="27" t="s">
        <v>370</v>
      </c>
      <c r="K6" s="27" t="s">
        <v>364</v>
      </c>
      <c r="L6" s="27" t="s">
        <v>365</v>
      </c>
      <c r="M6" s="11" t="s">
        <v>315</v>
      </c>
      <c r="N6" s="11" t="s">
        <v>308</v>
      </c>
      <c r="O6" s="11" t="s">
        <v>309</v>
      </c>
      <c r="P6" s="11" t="s">
        <v>310</v>
      </c>
      <c r="Q6" s="27" t="s">
        <v>13</v>
      </c>
      <c r="R6" s="27" t="s">
        <v>327</v>
      </c>
      <c r="S6" s="27" t="s">
        <v>42</v>
      </c>
      <c r="T6" s="27" t="s">
        <v>318</v>
      </c>
      <c r="U6" s="27" t="s">
        <v>44</v>
      </c>
      <c r="V6" s="27" t="s">
        <v>295</v>
      </c>
      <c r="W6" s="27" t="s">
        <v>292</v>
      </c>
      <c r="X6" s="27" t="s">
        <v>29</v>
      </c>
      <c r="Y6" s="27" t="s">
        <v>285</v>
      </c>
      <c r="Z6" s="27" t="s">
        <v>289</v>
      </c>
      <c r="AA6" s="27" t="s">
        <v>209</v>
      </c>
      <c r="AB6" s="27" t="s">
        <v>37</v>
      </c>
      <c r="AC6" s="27" t="s">
        <v>63</v>
      </c>
      <c r="AD6" s="27" t="s">
        <v>64</v>
      </c>
      <c r="AE6" s="27" t="s">
        <v>65</v>
      </c>
      <c r="AF6" s="27" t="s">
        <v>66</v>
      </c>
      <c r="AG6" s="27" t="s">
        <v>67</v>
      </c>
      <c r="AH6" s="27" t="s">
        <v>68</v>
      </c>
      <c r="AI6" s="28" t="s">
        <v>69</v>
      </c>
      <c r="AJ6" s="28" t="s">
        <v>71</v>
      </c>
      <c r="AK6" s="27" t="s">
        <v>124</v>
      </c>
    </row>
    <row r="7" spans="1:37" s="31" customFormat="1" ht="25.25" customHeight="1" x14ac:dyDescent="0.35">
      <c r="A7" s="30" t="s">
        <v>158</v>
      </c>
      <c r="B7" s="31" t="s">
        <v>159</v>
      </c>
      <c r="C7" s="31" t="s">
        <v>210</v>
      </c>
      <c r="D7" s="32" t="s">
        <v>211</v>
      </c>
      <c r="E7" s="31" t="s">
        <v>212</v>
      </c>
      <c r="F7" s="31" t="s">
        <v>213</v>
      </c>
      <c r="G7" s="31" t="s">
        <v>76</v>
      </c>
      <c r="H7" s="31" t="s">
        <v>77</v>
      </c>
      <c r="I7" s="31" t="s">
        <v>214</v>
      </c>
      <c r="J7" s="31" t="s">
        <v>366</v>
      </c>
      <c r="K7" s="31" t="s">
        <v>367</v>
      </c>
      <c r="L7" s="31" t="s">
        <v>368</v>
      </c>
      <c r="M7" s="31" t="s">
        <v>159</v>
      </c>
      <c r="N7" s="31" t="s">
        <v>159</v>
      </c>
      <c r="O7" s="31" t="s">
        <v>323</v>
      </c>
      <c r="P7" s="31" t="s">
        <v>325</v>
      </c>
      <c r="Q7" s="31" t="s">
        <v>160</v>
      </c>
      <c r="R7" s="31" t="s">
        <v>326</v>
      </c>
      <c r="S7" s="31" t="s">
        <v>217</v>
      </c>
      <c r="T7" s="31" t="s">
        <v>320</v>
      </c>
      <c r="U7" s="31" t="s">
        <v>159</v>
      </c>
      <c r="V7" s="31" t="s">
        <v>216</v>
      </c>
      <c r="W7" s="31" t="s">
        <v>361</v>
      </c>
      <c r="X7" s="31" t="s">
        <v>95</v>
      </c>
      <c r="Y7" s="31" t="s">
        <v>287</v>
      </c>
      <c r="Z7" s="34" t="s">
        <v>290</v>
      </c>
      <c r="AA7" s="31" t="s">
        <v>218</v>
      </c>
      <c r="AB7" s="33" t="s">
        <v>164</v>
      </c>
      <c r="AC7" s="31" t="s">
        <v>219</v>
      </c>
      <c r="AD7" s="31" t="s">
        <v>220</v>
      </c>
      <c r="AE7" s="32" t="s">
        <v>221</v>
      </c>
      <c r="AF7" s="31" t="s">
        <v>222</v>
      </c>
      <c r="AG7" s="31" t="s">
        <v>223</v>
      </c>
      <c r="AH7" s="31" t="s">
        <v>165</v>
      </c>
      <c r="AI7" s="31" t="s">
        <v>166</v>
      </c>
      <c r="AJ7" s="31" t="s">
        <v>166</v>
      </c>
      <c r="AK7" s="31" t="s">
        <v>159</v>
      </c>
    </row>
    <row r="8" spans="1:37" ht="25.25" customHeight="1" x14ac:dyDescent="0.35"/>
    <row r="9" spans="1:37" ht="25.25" customHeight="1" x14ac:dyDescent="0.35">
      <c r="O9" s="39"/>
      <c r="P9" s="39"/>
    </row>
    <row r="10" spans="1:37" ht="25.25" customHeight="1" x14ac:dyDescent="0.35">
      <c r="O10" s="39"/>
      <c r="P10" s="39"/>
    </row>
    <row r="11" spans="1:37" ht="25.25" customHeight="1" x14ac:dyDescent="0.35">
      <c r="O11" s="40"/>
      <c r="P11" s="40"/>
    </row>
    <row r="12" spans="1:37" ht="25.25" customHeight="1" x14ac:dyDescent="0.35"/>
    <row r="13" spans="1:37" ht="25.25" customHeight="1" x14ac:dyDescent="0.35"/>
    <row r="14" spans="1:37" ht="25.25" customHeight="1" x14ac:dyDescent="0.35"/>
    <row r="15" spans="1:37" ht="25.25" customHeight="1" x14ac:dyDescent="0.35"/>
    <row r="16" spans="1:37" ht="25.25" customHeight="1" x14ac:dyDescent="0.35"/>
    <row r="17" ht="25.25" customHeight="1" x14ac:dyDescent="0.35"/>
    <row r="18" ht="25.25" customHeight="1" x14ac:dyDescent="0.35"/>
    <row r="19" ht="25.25" customHeight="1" x14ac:dyDescent="0.35"/>
    <row r="20" ht="25.25" customHeight="1" x14ac:dyDescent="0.35"/>
    <row r="21" ht="25.25" customHeight="1" x14ac:dyDescent="0.35"/>
    <row r="22" ht="25.25" customHeight="1" x14ac:dyDescent="0.35"/>
    <row r="23" ht="25.25" customHeight="1" x14ac:dyDescent="0.35"/>
    <row r="24" ht="25.25" customHeight="1" x14ac:dyDescent="0.35"/>
    <row r="25" ht="25.25" customHeight="1" x14ac:dyDescent="0.35"/>
    <row r="26" ht="25.25" customHeight="1" x14ac:dyDescent="0.35"/>
    <row r="27" ht="25.25" customHeight="1" x14ac:dyDescent="0.35"/>
    <row r="28" ht="25.25" customHeight="1" x14ac:dyDescent="0.35"/>
    <row r="29" ht="25.25" customHeight="1" x14ac:dyDescent="0.35"/>
    <row r="30" ht="25.25" customHeight="1" x14ac:dyDescent="0.35"/>
    <row r="31" ht="25.25" customHeight="1" x14ac:dyDescent="0.35"/>
    <row r="32" ht="25.25" customHeight="1" x14ac:dyDescent="0.35"/>
    <row r="33" ht="25.25" customHeight="1" x14ac:dyDescent="0.35"/>
    <row r="34" ht="25.25" customHeight="1" x14ac:dyDescent="0.35"/>
    <row r="35" ht="25.25" customHeight="1" x14ac:dyDescent="0.35"/>
    <row r="36" ht="25.25" customHeight="1" x14ac:dyDescent="0.35"/>
    <row r="37" ht="25.25" customHeight="1" x14ac:dyDescent="0.35"/>
    <row r="38" ht="25.25" customHeight="1" x14ac:dyDescent="0.35"/>
    <row r="39" ht="25.25" customHeight="1" x14ac:dyDescent="0.35"/>
    <row r="40" ht="25.25" customHeight="1" x14ac:dyDescent="0.35"/>
  </sheetData>
  <mergeCells count="39">
    <mergeCell ref="C1:D3"/>
    <mergeCell ref="M3:V3"/>
    <mergeCell ref="W3:X3"/>
    <mergeCell ref="Y3:AB3"/>
    <mergeCell ref="N4:N5"/>
    <mergeCell ref="M4:M5"/>
    <mergeCell ref="Q4:Q5"/>
    <mergeCell ref="C4:C5"/>
    <mergeCell ref="D4:D5"/>
    <mergeCell ref="E4:E5"/>
    <mergeCell ref="F4:F5"/>
    <mergeCell ref="G4:G5"/>
    <mergeCell ref="P4:P5"/>
    <mergeCell ref="R4:R5"/>
    <mergeCell ref="Y4:Y5"/>
    <mergeCell ref="Z4:Z5"/>
    <mergeCell ref="AC3:AH3"/>
    <mergeCell ref="S4:S5"/>
    <mergeCell ref="AK4:AK5"/>
    <mergeCell ref="AB4:AB5"/>
    <mergeCell ref="AC4:AC5"/>
    <mergeCell ref="AD4:AD5"/>
    <mergeCell ref="AE4:AE5"/>
    <mergeCell ref="AF4:AF5"/>
    <mergeCell ref="AG4:AG5"/>
    <mergeCell ref="AI3:AJ3"/>
    <mergeCell ref="AH4:AH5"/>
    <mergeCell ref="AI4:AJ5"/>
    <mergeCell ref="AA4:AA5"/>
    <mergeCell ref="U4:U5"/>
    <mergeCell ref="W4:W5"/>
    <mergeCell ref="X4:X5"/>
    <mergeCell ref="J4:J5"/>
    <mergeCell ref="K4:K5"/>
    <mergeCell ref="L4:L5"/>
    <mergeCell ref="E3:L3"/>
    <mergeCell ref="O4:O5"/>
    <mergeCell ref="H4:H5"/>
    <mergeCell ref="I4:I5"/>
  </mergeCells>
  <conditionalFormatting sqref="A4:B4 AK4:XFD4">
    <cfRule type="containsText" dxfId="15" priority="17" operator="containsText" text="project">
      <formula>NOT(ISERROR(SEARCH("project",A4)))</formula>
    </cfRule>
  </conditionalFormatting>
  <conditionalFormatting sqref="O9:P9">
    <cfRule type="containsText" dxfId="14" priority="12" operator="containsText" text="business">
      <formula>NOT(ISERROR(SEARCH("business",O9)))</formula>
    </cfRule>
  </conditionalFormatting>
  <conditionalFormatting sqref="C4:L4 Q4 W4:AJ4 S4:U4">
    <cfRule type="containsText" dxfId="13" priority="7" operator="containsText" text="project">
      <formula>NOT(ISERROR(SEARCH("project",C4)))</formula>
    </cfRule>
  </conditionalFormatting>
  <conditionalFormatting sqref="M4">
    <cfRule type="containsText" dxfId="12" priority="6" operator="containsText" text="business">
      <formula>NOT(ISERROR(SEARCH("business",M4)))</formula>
    </cfRule>
  </conditionalFormatting>
  <conditionalFormatting sqref="N4">
    <cfRule type="containsText" dxfId="11" priority="5" operator="containsText" text="business">
      <formula>NOT(ISERROR(SEARCH("business",N4)))</formula>
    </cfRule>
  </conditionalFormatting>
  <conditionalFormatting sqref="O4">
    <cfRule type="containsText" dxfId="10" priority="4" operator="containsText" text="business">
      <formula>NOT(ISERROR(SEARCH("business",O4)))</formula>
    </cfRule>
  </conditionalFormatting>
  <conditionalFormatting sqref="P4">
    <cfRule type="containsText" dxfId="9" priority="3" operator="containsText" text="business">
      <formula>NOT(ISERROR(SEARCH("business",P4)))</formula>
    </cfRule>
  </conditionalFormatting>
  <conditionalFormatting sqref="V4">
    <cfRule type="containsText" dxfId="8" priority="2" operator="containsText" text="project">
      <formula>NOT(ISERROR(SEARCH("project",V4)))</formula>
    </cfRule>
  </conditionalFormatting>
  <conditionalFormatting sqref="R4">
    <cfRule type="containsText" dxfId="7" priority="1" operator="containsText" text="project">
      <formula>NOT(ISERROR(SEARCH("project",R4)))</formula>
    </cfRule>
  </conditionalFormatting>
  <pageMargins left="0.7" right="0.7" top="0.75" bottom="0.75" header="0.3" footer="0.3"/>
  <pageSetup paperSize="9" orientation="portrait" r:id="rId1"/>
  <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FE540796-0F47-4DDE-81D2-C50FDEE4453F}">
          <x14:formula1>
            <xm:f>'Options List'!$D$4:$D$12</xm:f>
          </x14:formula1>
          <xm:sqref>H8:H39</xm:sqref>
        </x14:dataValidation>
        <x14:dataValidation type="list" allowBlank="1" showInputMessage="1" showErrorMessage="1" xr:uid="{D3D3F815-6AEC-4D8D-ACAF-C19738121472}">
          <x14:formula1>
            <xm:f>'Options List'!$G$4:$G$8</xm:f>
          </x14:formula1>
          <xm:sqref>AC8:AC39</xm:sqref>
        </x14:dataValidation>
        <x14:dataValidation type="list" allowBlank="1" showInputMessage="1" showErrorMessage="1" xr:uid="{AEAAE57E-34E7-4689-935B-339EFB4E6F0A}">
          <x14:formula1>
            <xm:f>'Options List'!$J$4:$J$8</xm:f>
          </x14:formula1>
          <xm:sqref>AB7:AB39</xm:sqref>
        </x14:dataValidation>
        <x14:dataValidation type="list" allowBlank="1" showInputMessage="1" showErrorMessage="1" xr:uid="{B479693B-8402-403A-8378-3C1E0F0982B0}">
          <x14:formula1>
            <xm:f>'Options List'!$B$23:$B$27</xm:f>
          </x14:formula1>
          <xm:sqref>X8:X39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EF87-C43D-46BB-A580-68C0454A7930}">
  <sheetPr codeName="Sheet4"/>
  <dimension ref="A3:J27"/>
  <sheetViews>
    <sheetView topLeftCell="A19" workbookViewId="0">
      <selection activeCell="D23" sqref="D23:D27"/>
    </sheetView>
  </sheetViews>
  <sheetFormatPr defaultRowHeight="14.5" x14ac:dyDescent="0.35"/>
  <cols>
    <col min="2" max="2" width="67.1796875" customWidth="1"/>
    <col min="4" max="4" width="32.81640625" customWidth="1"/>
    <col min="6" max="6" width="76.453125" customWidth="1"/>
    <col min="7" max="7" width="79.1796875" customWidth="1"/>
    <col min="8" max="8" width="23.81640625" bestFit="1" customWidth="1"/>
    <col min="10" max="10" width="21.1796875" customWidth="1"/>
  </cols>
  <sheetData>
    <row r="3" spans="1:10" x14ac:dyDescent="0.35">
      <c r="A3" s="1"/>
      <c r="B3" s="1" t="s">
        <v>8</v>
      </c>
      <c r="C3" s="1"/>
      <c r="D3" s="1" t="s">
        <v>6</v>
      </c>
      <c r="E3" s="1"/>
      <c r="F3" s="1" t="s">
        <v>29</v>
      </c>
      <c r="G3" s="1" t="s">
        <v>63</v>
      </c>
      <c r="H3" s="1" t="s">
        <v>28</v>
      </c>
      <c r="J3" s="1" t="s">
        <v>37</v>
      </c>
    </row>
    <row r="4" spans="1:10" ht="29" x14ac:dyDescent="0.35">
      <c r="B4" t="s">
        <v>224</v>
      </c>
      <c r="D4" s="5" t="s">
        <v>77</v>
      </c>
      <c r="F4" s="5" t="s">
        <v>95</v>
      </c>
      <c r="G4" s="5" t="s">
        <v>225</v>
      </c>
      <c r="H4" s="5" t="s">
        <v>226</v>
      </c>
      <c r="J4" s="5" t="s">
        <v>164</v>
      </c>
    </row>
    <row r="5" spans="1:10" ht="29" x14ac:dyDescent="0.35">
      <c r="B5" t="s">
        <v>227</v>
      </c>
      <c r="D5" t="s">
        <v>228</v>
      </c>
      <c r="F5" s="5" t="s">
        <v>229</v>
      </c>
      <c r="G5" t="s">
        <v>230</v>
      </c>
      <c r="H5" s="5" t="s">
        <v>231</v>
      </c>
      <c r="J5" s="5" t="s">
        <v>232</v>
      </c>
    </row>
    <row r="6" spans="1:10" ht="29" x14ac:dyDescent="0.35">
      <c r="B6" t="s">
        <v>233</v>
      </c>
      <c r="D6" t="s">
        <v>234</v>
      </c>
      <c r="F6" s="5" t="s">
        <v>235</v>
      </c>
      <c r="G6" t="s">
        <v>236</v>
      </c>
      <c r="H6" s="5" t="s">
        <v>237</v>
      </c>
      <c r="J6" s="5" t="s">
        <v>238</v>
      </c>
    </row>
    <row r="7" spans="1:10" ht="29" x14ac:dyDescent="0.35">
      <c r="B7" t="s">
        <v>239</v>
      </c>
      <c r="D7" t="s">
        <v>240</v>
      </c>
      <c r="F7" s="5" t="s">
        <v>241</v>
      </c>
      <c r="G7" t="s">
        <v>242</v>
      </c>
      <c r="H7" s="5" t="s">
        <v>243</v>
      </c>
      <c r="J7" s="5" t="s">
        <v>244</v>
      </c>
    </row>
    <row r="8" spans="1:10" x14ac:dyDescent="0.35">
      <c r="B8" t="s">
        <v>215</v>
      </c>
      <c r="D8" t="s">
        <v>245</v>
      </c>
      <c r="F8" s="5" t="s">
        <v>246</v>
      </c>
      <c r="G8" t="s">
        <v>247</v>
      </c>
      <c r="H8" s="5" t="s">
        <v>248</v>
      </c>
      <c r="J8" s="5" t="s">
        <v>249</v>
      </c>
    </row>
    <row r="9" spans="1:10" x14ac:dyDescent="0.35">
      <c r="D9" t="s">
        <v>250</v>
      </c>
    </row>
    <row r="10" spans="1:10" x14ac:dyDescent="0.35">
      <c r="D10" t="s">
        <v>251</v>
      </c>
    </row>
    <row r="11" spans="1:10" x14ac:dyDescent="0.35">
      <c r="D11" t="s">
        <v>252</v>
      </c>
    </row>
    <row r="12" spans="1:10" x14ac:dyDescent="0.35">
      <c r="D12" t="s">
        <v>253</v>
      </c>
    </row>
    <row r="22" spans="2:4" x14ac:dyDescent="0.35">
      <c r="B22" s="1" t="s">
        <v>29</v>
      </c>
      <c r="D22" s="1" t="s">
        <v>28</v>
      </c>
    </row>
    <row r="23" spans="2:4" x14ac:dyDescent="0.35">
      <c r="B23" s="5" t="s">
        <v>95</v>
      </c>
      <c r="D23" s="5" t="s">
        <v>226</v>
      </c>
    </row>
    <row r="24" spans="2:4" ht="29" x14ac:dyDescent="0.35">
      <c r="B24" s="5" t="s">
        <v>229</v>
      </c>
      <c r="D24" s="5" t="s">
        <v>254</v>
      </c>
    </row>
    <row r="25" spans="2:4" ht="29" x14ac:dyDescent="0.35">
      <c r="B25" s="5" t="s">
        <v>235</v>
      </c>
      <c r="D25" s="5" t="s">
        <v>255</v>
      </c>
    </row>
    <row r="26" spans="2:4" x14ac:dyDescent="0.35">
      <c r="B26" s="5" t="s">
        <v>256</v>
      </c>
      <c r="D26" s="5" t="s">
        <v>243</v>
      </c>
    </row>
    <row r="27" spans="2:4" x14ac:dyDescent="0.35">
      <c r="B27" s="5" t="s">
        <v>246</v>
      </c>
      <c r="D27" s="5" t="s">
        <v>248</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B9347-F82D-4BDA-B8AD-F907F0AB5015}">
  <sheetPr codeName="Sheet5">
    <tabColor rgb="FF99FF33"/>
  </sheetPr>
  <dimension ref="A1:AJ6"/>
  <sheetViews>
    <sheetView zoomScale="60" zoomScaleNormal="60" workbookViewId="0">
      <selection activeCell="F16" sqref="F16"/>
    </sheetView>
  </sheetViews>
  <sheetFormatPr defaultRowHeight="14.5" x14ac:dyDescent="0.35"/>
  <cols>
    <col min="2" max="2" width="56.1796875" customWidth="1"/>
    <col min="3" max="3" width="59.81640625" customWidth="1"/>
    <col min="4" max="4" width="17.1796875" bestFit="1" customWidth="1"/>
    <col min="5" max="5" width="19.1796875" customWidth="1"/>
    <col min="6" max="6" width="36.81640625" customWidth="1"/>
    <col min="7" max="7" width="19" customWidth="1"/>
    <col min="8" max="8" width="13.1796875" customWidth="1"/>
    <col min="9" max="9" width="24.1796875" customWidth="1"/>
    <col min="10" max="10" width="17" customWidth="1"/>
    <col min="11" max="11" width="19.81640625" customWidth="1"/>
    <col min="12" max="12" width="25.1796875" customWidth="1"/>
    <col min="13" max="13" width="44.81640625" customWidth="1"/>
    <col min="14" max="14" width="15.1796875" customWidth="1"/>
    <col min="15" max="15" width="35.81640625" customWidth="1"/>
    <col min="16" max="16" width="36.453125" customWidth="1"/>
    <col min="17" max="17" width="26.54296875" customWidth="1"/>
    <col min="18" max="18" width="24.81640625" customWidth="1"/>
    <col min="19" max="19" width="27.1796875" customWidth="1"/>
    <col min="20" max="20" width="13.54296875" customWidth="1"/>
    <col min="21" max="21" width="21.453125" bestFit="1" customWidth="1"/>
    <col min="22" max="22" width="25.81640625" customWidth="1"/>
    <col min="23" max="23" width="21.1796875" customWidth="1"/>
    <col min="24" max="24" width="27.81640625" customWidth="1"/>
    <col min="25" max="25" width="30.81640625" customWidth="1"/>
    <col min="26" max="26" width="37.1796875" customWidth="1"/>
    <col min="27" max="27" width="28.81640625" customWidth="1"/>
    <col min="28" max="28" width="19.1796875" customWidth="1"/>
    <col min="29" max="29" width="23.1796875" customWidth="1"/>
    <col min="30" max="30" width="20.453125" customWidth="1"/>
    <col min="31" max="31" width="27.81640625" customWidth="1"/>
    <col min="32" max="32" width="17.81640625" customWidth="1"/>
    <col min="33" max="33" width="24.81640625" customWidth="1"/>
    <col min="34" max="34" width="31.1796875" customWidth="1"/>
    <col min="35" max="35" width="25.54296875" customWidth="1"/>
    <col min="36" max="36" width="17" customWidth="1"/>
  </cols>
  <sheetData>
    <row r="1" spans="1:36" x14ac:dyDescent="0.35">
      <c r="B1" s="97"/>
      <c r="C1" s="1"/>
    </row>
    <row r="2" spans="1:36" x14ac:dyDescent="0.35">
      <c r="B2" s="97"/>
    </row>
    <row r="3" spans="1:36" ht="28.5" customHeight="1" x14ac:dyDescent="0.35">
      <c r="B3" s="98"/>
      <c r="D3" s="99" t="s">
        <v>119</v>
      </c>
      <c r="E3" s="100"/>
      <c r="F3" s="100"/>
      <c r="G3" s="100"/>
      <c r="H3" s="100"/>
      <c r="I3" s="100"/>
      <c r="J3" s="101"/>
      <c r="K3" s="102" t="s">
        <v>257</v>
      </c>
      <c r="L3" s="103"/>
      <c r="M3" s="103"/>
      <c r="N3" s="103"/>
      <c r="O3" s="103"/>
      <c r="P3" s="103"/>
      <c r="Q3" s="103"/>
      <c r="R3" s="103"/>
      <c r="S3" s="104"/>
      <c r="T3" s="105" t="s">
        <v>121</v>
      </c>
      <c r="U3" s="106"/>
      <c r="V3" s="106"/>
      <c r="W3" s="90" t="s">
        <v>122</v>
      </c>
      <c r="X3" s="90"/>
      <c r="Y3" s="90"/>
      <c r="Z3" s="90"/>
      <c r="AA3" s="90"/>
      <c r="AB3" s="90"/>
      <c r="AC3" s="90"/>
      <c r="AD3" s="91"/>
      <c r="AE3" s="92" t="s">
        <v>123</v>
      </c>
      <c r="AF3" s="93"/>
      <c r="AG3" s="93"/>
      <c r="AH3" s="93"/>
      <c r="AI3" s="93"/>
      <c r="AJ3" s="94"/>
    </row>
    <row r="4" spans="1:36" ht="42.5" customHeight="1" x14ac:dyDescent="0.35">
      <c r="B4" s="54" t="s">
        <v>258</v>
      </c>
      <c r="C4" s="54" t="s">
        <v>259</v>
      </c>
      <c r="D4" s="54" t="s">
        <v>260</v>
      </c>
      <c r="E4" s="54" t="s">
        <v>261</v>
      </c>
      <c r="F4" s="54" t="s">
        <v>262</v>
      </c>
      <c r="G4" s="95" t="s">
        <v>263</v>
      </c>
      <c r="H4" s="54" t="s">
        <v>264</v>
      </c>
      <c r="I4" s="54" t="s">
        <v>265</v>
      </c>
      <c r="J4" s="95" t="s">
        <v>266</v>
      </c>
      <c r="K4" s="54" t="s">
        <v>130</v>
      </c>
      <c r="L4" s="54" t="s">
        <v>131</v>
      </c>
      <c r="M4" s="54" t="s">
        <v>267</v>
      </c>
      <c r="N4" s="54" t="s">
        <v>132</v>
      </c>
      <c r="O4" s="54" t="s">
        <v>268</v>
      </c>
      <c r="P4" s="54" t="s">
        <v>134</v>
      </c>
      <c r="Q4" s="54" t="s">
        <v>135</v>
      </c>
      <c r="R4" s="54" t="s">
        <v>136</v>
      </c>
      <c r="S4" s="54"/>
      <c r="T4" s="54" t="s">
        <v>137</v>
      </c>
      <c r="U4" s="54" t="s">
        <v>138</v>
      </c>
      <c r="V4" s="95" t="s">
        <v>269</v>
      </c>
      <c r="W4" s="54" t="s">
        <v>270</v>
      </c>
      <c r="X4" s="54" t="s">
        <v>141</v>
      </c>
      <c r="Y4" s="54" t="s">
        <v>142</v>
      </c>
      <c r="Z4" s="54" t="s">
        <v>143</v>
      </c>
      <c r="AA4" s="54" t="s">
        <v>144</v>
      </c>
      <c r="AB4" s="54" t="s">
        <v>145</v>
      </c>
      <c r="AC4" s="54" t="s">
        <v>146</v>
      </c>
      <c r="AD4" s="54" t="s">
        <v>271</v>
      </c>
      <c r="AE4" s="95" t="s">
        <v>272</v>
      </c>
      <c r="AF4" s="54" t="s">
        <v>148</v>
      </c>
      <c r="AG4" s="54" t="s">
        <v>273</v>
      </c>
      <c r="AH4" s="54" t="s">
        <v>150</v>
      </c>
      <c r="AI4" s="54" t="s">
        <v>274</v>
      </c>
      <c r="AJ4" s="54" t="s">
        <v>275</v>
      </c>
    </row>
    <row r="5" spans="1:36" ht="43.5" customHeight="1" x14ac:dyDescent="0.35">
      <c r="B5" s="55"/>
      <c r="C5" s="55"/>
      <c r="D5" s="55"/>
      <c r="E5" s="55"/>
      <c r="F5" s="55"/>
      <c r="G5" s="96"/>
      <c r="H5" s="55"/>
      <c r="I5" s="55"/>
      <c r="J5" s="96"/>
      <c r="K5" s="55"/>
      <c r="L5" s="55"/>
      <c r="M5" s="55"/>
      <c r="N5" s="55"/>
      <c r="O5" s="55"/>
      <c r="P5" s="55"/>
      <c r="Q5" s="55"/>
      <c r="R5" s="55"/>
      <c r="S5" s="55"/>
      <c r="T5" s="55"/>
      <c r="U5" s="55"/>
      <c r="V5" s="96"/>
      <c r="W5" s="55"/>
      <c r="X5" s="55"/>
      <c r="Y5" s="55"/>
      <c r="Z5" s="55"/>
      <c r="AA5" s="55"/>
      <c r="AB5" s="55"/>
      <c r="AC5" s="55"/>
      <c r="AD5" s="55"/>
      <c r="AE5" s="96"/>
      <c r="AF5" s="55"/>
      <c r="AG5" s="55"/>
      <c r="AH5" s="55"/>
      <c r="AI5" s="55"/>
      <c r="AJ5" s="55"/>
    </row>
    <row r="6" spans="1:36" x14ac:dyDescent="0.35">
      <c r="A6" s="2" t="s">
        <v>155</v>
      </c>
      <c r="B6" s="2" t="s">
        <v>1</v>
      </c>
      <c r="C6" s="3" t="s">
        <v>2</v>
      </c>
      <c r="D6" s="4" t="s">
        <v>276</v>
      </c>
      <c r="E6" s="4" t="s">
        <v>3</v>
      </c>
      <c r="F6" s="4" t="s">
        <v>277</v>
      </c>
      <c r="G6" s="4" t="s">
        <v>6</v>
      </c>
      <c r="H6" s="4" t="s">
        <v>7</v>
      </c>
      <c r="I6" s="4" t="s">
        <v>278</v>
      </c>
      <c r="J6" s="4" t="s">
        <v>8</v>
      </c>
      <c r="K6" s="4" t="s">
        <v>9</v>
      </c>
      <c r="L6" s="4" t="s">
        <v>10</v>
      </c>
      <c r="M6" s="4" t="s">
        <v>279</v>
      </c>
      <c r="N6" s="4" t="s">
        <v>280</v>
      </c>
      <c r="O6" s="4" t="s">
        <v>13</v>
      </c>
      <c r="P6" s="4" t="s">
        <v>14</v>
      </c>
      <c r="Q6" s="4" t="s">
        <v>42</v>
      </c>
      <c r="R6" s="4" t="s">
        <v>44</v>
      </c>
      <c r="S6" s="4" t="s">
        <v>15</v>
      </c>
      <c r="T6" s="4" t="s">
        <v>21</v>
      </c>
      <c r="U6" s="4" t="s">
        <v>22</v>
      </c>
      <c r="V6" s="4" t="s">
        <v>28</v>
      </c>
      <c r="W6" s="4" t="s">
        <v>29</v>
      </c>
      <c r="X6" s="4" t="s">
        <v>30</v>
      </c>
      <c r="Y6" s="4" t="s">
        <v>31</v>
      </c>
      <c r="Z6" s="4" t="s">
        <v>32</v>
      </c>
      <c r="AA6" s="4" t="s">
        <v>33</v>
      </c>
      <c r="AB6" s="4" t="s">
        <v>34</v>
      </c>
      <c r="AC6" s="4" t="s">
        <v>35</v>
      </c>
      <c r="AD6" s="4" t="s">
        <v>37</v>
      </c>
      <c r="AE6" s="4" t="s">
        <v>63</v>
      </c>
      <c r="AF6" s="4" t="s">
        <v>64</v>
      </c>
      <c r="AG6" s="4" t="s">
        <v>65</v>
      </c>
      <c r="AH6" s="4" t="s">
        <v>66</v>
      </c>
      <c r="AI6" s="4" t="s">
        <v>67</v>
      </c>
      <c r="AJ6" s="4" t="s">
        <v>68</v>
      </c>
    </row>
  </sheetData>
  <mergeCells count="41">
    <mergeCell ref="AF4:AF5"/>
    <mergeCell ref="AG4:AG5"/>
    <mergeCell ref="AH4:AH5"/>
    <mergeCell ref="AI4:AI5"/>
    <mergeCell ref="AJ4:AJ5"/>
    <mergeCell ref="P4:P5"/>
    <mergeCell ref="Q4:Q5"/>
    <mergeCell ref="R4:R5"/>
    <mergeCell ref="AE4:AE5"/>
    <mergeCell ref="T4:T5"/>
    <mergeCell ref="U4:U5"/>
    <mergeCell ref="V4:V5"/>
    <mergeCell ref="W4:W5"/>
    <mergeCell ref="X4:X5"/>
    <mergeCell ref="Y4:Y5"/>
    <mergeCell ref="Z4:Z5"/>
    <mergeCell ref="AA4:AA5"/>
    <mergeCell ref="AB4:AB5"/>
    <mergeCell ref="AC4:AC5"/>
    <mergeCell ref="AD4:AD5"/>
    <mergeCell ref="K4:K5"/>
    <mergeCell ref="L4:L5"/>
    <mergeCell ref="M4:M5"/>
    <mergeCell ref="N4:N5"/>
    <mergeCell ref="O4:O5"/>
    <mergeCell ref="W3:AD3"/>
    <mergeCell ref="AE3:AJ3"/>
    <mergeCell ref="G4:G5"/>
    <mergeCell ref="B1:B3"/>
    <mergeCell ref="D3:J3"/>
    <mergeCell ref="K3:S3"/>
    <mergeCell ref="T3:V3"/>
    <mergeCell ref="B4:B5"/>
    <mergeCell ref="C4:C5"/>
    <mergeCell ref="D4:D5"/>
    <mergeCell ref="E4:E5"/>
    <mergeCell ref="F4:F5"/>
    <mergeCell ref="S4:S5"/>
    <mergeCell ref="H4:H5"/>
    <mergeCell ref="I4:I5"/>
    <mergeCell ref="J4:J5"/>
  </mergeCells>
  <pageMargins left="0.7" right="0.7" top="0.75" bottom="0.75" header="0.3" footer="0.3"/>
  <pageSetup paperSize="9"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20729B590233549B4E97FF020141BCB" ma:contentTypeVersion="4" ma:contentTypeDescription="Create a new document." ma:contentTypeScope="" ma:versionID="6c95168a1c88b7ffffe03203f88f52f7">
  <xsd:schema xmlns:xsd="http://www.w3.org/2001/XMLSchema" xmlns:xs="http://www.w3.org/2001/XMLSchema" xmlns:p="http://schemas.microsoft.com/office/2006/metadata/properties" xmlns:ns2="6aeb564b-d6cf-4209-9aa9-a4ed782893f8" targetNamespace="http://schemas.microsoft.com/office/2006/metadata/properties" ma:root="true" ma:fieldsID="7ee0b3f16988ec10a1c1dd9faf8f7a0a" ns2:_="">
    <xsd:import namespace="6aeb564b-d6cf-4209-9aa9-a4ed782893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b564b-d6cf-4209-9aa9-a4ed782893f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C825954-5092-462A-A0FF-36D8F1D700B1}">
  <ds:schemaRefs>
    <ds:schemaRef ds:uri="http://schemas.microsoft.com/sharepoint/v3/contenttype/forms"/>
  </ds:schemaRefs>
</ds:datastoreItem>
</file>

<file path=customXml/itemProps2.xml><?xml version="1.0" encoding="utf-8"?>
<ds:datastoreItem xmlns:ds="http://schemas.openxmlformats.org/officeDocument/2006/customXml" ds:itemID="{85175FB5-2830-41BC-8A65-85FF67DBE6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eb564b-d6cf-4209-9aa9-a4ed782893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28F3A0F-5816-406C-9102-B6F10145894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Intro Page</vt:lpstr>
      <vt:lpstr>Data entry tabs&gt;&gt;</vt:lpstr>
      <vt:lpstr>Sample Data Entry</vt:lpstr>
      <vt:lpstr>Project</vt:lpstr>
      <vt:lpstr>Fund</vt:lpstr>
      <vt:lpstr>Enterprise</vt:lpstr>
      <vt:lpstr>Options List</vt:lpstr>
      <vt:lpstr>Project data entry (2)</vt:lpstr>
    </vt:vector>
  </TitlesOfParts>
  <Manager/>
  <Company>BCG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Obinwa, Kenechukwu</dc:creator>
  <cp:keywords/>
  <dc:description/>
  <cp:lastModifiedBy>Obinwa, Kenechukwu</cp:lastModifiedBy>
  <cp:revision/>
  <dcterms:created xsi:type="dcterms:W3CDTF">2022-09-05T10:12:15Z</dcterms:created>
  <dcterms:modified xsi:type="dcterms:W3CDTF">2022-11-08T08:32:14Z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0x010100520729B590233549B4E97FF020141BCB</vt:lpwstr>
  </property>
  <property fmtid="{D5CDD505-2E9C-101B-9397-08002B2CF9AE}" pid="3" name="MSIP_Label_b0d5c4f4-7a29-4385-b7a5-afbe2154ae6f_Enabled">
    <vt:lpwstr>true</vt:lpwstr>
  </property>
  <property fmtid="{D5CDD505-2E9C-101B-9397-08002B2CF9AE}" pid="4" name="MSIP_Label_b0d5c4f4-7a29-4385-b7a5-afbe2154ae6f_SetDate">
    <vt:lpwstr>2022-09-12T13:57:12Z</vt:lpwstr>
  </property>
  <property fmtid="{D5CDD505-2E9C-101B-9397-08002B2CF9AE}" pid="5" name="MSIP_Label_b0d5c4f4-7a29-4385-b7a5-afbe2154ae6f_Method">
    <vt:lpwstr>Standard</vt:lpwstr>
  </property>
  <property fmtid="{D5CDD505-2E9C-101B-9397-08002B2CF9AE}" pid="6" name="MSIP_Label_b0d5c4f4-7a29-4385-b7a5-afbe2154ae6f_Name">
    <vt:lpwstr>Confidential</vt:lpwstr>
  </property>
  <property fmtid="{D5CDD505-2E9C-101B-9397-08002B2CF9AE}" pid="7" name="MSIP_Label_b0d5c4f4-7a29-4385-b7a5-afbe2154ae6f_SiteId">
    <vt:lpwstr>2dfb2f0b-4d21-4268-9559-72926144c918</vt:lpwstr>
  </property>
  <property fmtid="{D5CDD505-2E9C-101B-9397-08002B2CF9AE}" pid="8" name="MSIP_Label_b0d5c4f4-7a29-4385-b7a5-afbe2154ae6f_ActionId">
    <vt:lpwstr>51f4af89-1ab7-4cd9-99f5-7e31845104a7</vt:lpwstr>
  </property>
  <property fmtid="{D5CDD505-2E9C-101B-9397-08002B2CF9AE}" pid="9" name="MSIP_Label_b0d5c4f4-7a29-4385-b7a5-afbe2154ae6f_ContentBits">
    <vt:lpwstr>0</vt:lpwstr>
  </property>
  <property fmtid="{D5CDD505-2E9C-101B-9397-08002B2CF9AE}" pid="10" name="bcgClassification">
    <vt:lpwstr>bcgConfidential</vt:lpwstr>
  </property>
</Properties>
</file>